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Ольга\Desktop\Работа 2022\Протокол и доп 138\2 вариант\ТС в редакции от 30.11.2022\"/>
    </mc:Choice>
  </mc:AlternateContent>
  <bookViews>
    <workbookView xWindow="0" yWindow="0" windowWidth="28800" windowHeight="12300" tabRatio="935" activeTab="1"/>
  </bookViews>
  <sheets>
    <sheet name="5 СКДинт АПП Пр138" sheetId="32" r:id="rId1"/>
    <sheet name="5а СКДинт Полный п-к Пр138" sheetId="31" r:id="rId2"/>
    <sheet name="6а АПП  Пр128" sheetId="9" r:id="rId3"/>
    <sheet name="6б Простые услуги Пр 136" sheetId="38" r:id="rId4"/>
    <sheet name="6в Комплексные услуги  Пр 131" sheetId="17" r:id="rId5"/>
    <sheet name="6г неотложная помощь Пр128" sheetId="12" r:id="rId6"/>
    <sheet name="6д пос.центров здоровья Пр128" sheetId="19" r:id="rId7"/>
    <sheet name="6ж тарифы ЦАОП Пр 133" sheetId="30" r:id="rId8"/>
    <sheet name="6з тарифы Эндомобиль Пр129" sheetId="35" r:id="rId9"/>
    <sheet name="6и тарифы дет моб комлекс 129 " sheetId="37" r:id="rId10"/>
    <sheet name="7 стоматология Пр128" sheetId="16" r:id="rId11"/>
    <sheet name="Прил 8 дисп. " sheetId="25" r:id="rId12"/>
    <sheet name="Прил 8а дисп.МБ. " sheetId="27" r:id="rId13"/>
    <sheet name="Прил 8б углуб дисп Пр128" sheetId="34" r:id="rId14"/>
  </sheets>
  <externalReferences>
    <externalReference r:id="rId15"/>
  </externalReferences>
  <definedNames>
    <definedName name="_GoBack" localSheetId="10">'7 стоматология Пр128'!$A$15</definedName>
    <definedName name="_xlnm._FilterDatabase" localSheetId="0" hidden="1">'5 СКДинт АПП Пр138'!$A$25:$I$85</definedName>
    <definedName name="_xlnm._FilterDatabase" localSheetId="1" hidden="1">'5а СКДинт Полный п-к Пр138'!$A$24:$WVB$35</definedName>
    <definedName name="_xlnm._FilterDatabase" localSheetId="2" hidden="1">'6а АПП  Пр128'!$A$13:$I$141</definedName>
    <definedName name="_xlnm._FilterDatabase" localSheetId="3" hidden="1">'6б Простые услуги Пр 136'!$A$156:$I$857</definedName>
    <definedName name="_xlnm._FilterDatabase" localSheetId="4" hidden="1">'6в Комплексные услуги  Пр 131'!$A$10:$D$67</definedName>
    <definedName name="_xlnm._FilterDatabase" localSheetId="10" hidden="1">'7 стоматология Пр128'!$A$16:$N$196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Пр128'!$11:$13</definedName>
    <definedName name="_xlnm.Print_Titles" localSheetId="10">'7 стоматология Пр128'!$15:$16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62913"/>
</workbook>
</file>

<file path=xl/calcChain.xml><?xml version="1.0" encoding="utf-8"?>
<calcChain xmlns="http://schemas.openxmlformats.org/spreadsheetml/2006/main"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E24" i="12" l="1"/>
  <c r="E18" i="12"/>
  <c r="E13" i="12"/>
  <c r="E14" i="12"/>
  <c r="E15" i="12"/>
  <c r="E16" i="12"/>
  <c r="E17" i="12"/>
  <c r="E12" i="12"/>
  <c r="D37" i="17" l="1"/>
  <c r="D31" i="17"/>
  <c r="D30" i="17"/>
  <c r="D14" i="32" l="1"/>
</calcChain>
</file>

<file path=xl/sharedStrings.xml><?xml version="1.0" encoding="utf-8"?>
<sst xmlns="http://schemas.openxmlformats.org/spreadsheetml/2006/main" count="5751" uniqueCount="3422">
  <si>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</si>
  <si>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</si>
  <si>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</si>
  <si>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</si>
  <si>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</si>
  <si>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</si>
  <si>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</si>
  <si>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</si>
  <si>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</si>
  <si>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</si>
  <si>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</si>
  <si>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</si>
  <si>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</si>
  <si>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</si>
  <si>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</si>
  <si>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</si>
  <si>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</si>
  <si>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</si>
  <si>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</si>
  <si>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</si>
  <si>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</si>
  <si>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</si>
  <si>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</si>
  <si>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</si>
  <si>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</si>
  <si>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</si>
  <si>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</si>
  <si>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</si>
  <si>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</si>
  <si>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</si>
  <si>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</si>
  <si>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</si>
  <si>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</si>
  <si>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</si>
  <si>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</si>
  <si>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</si>
  <si>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</si>
  <si>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</si>
  <si>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</si>
  <si>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</si>
  <si>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</si>
  <si>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</si>
  <si>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</si>
  <si>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</si>
  <si>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</si>
  <si>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</si>
  <si>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</si>
  <si>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</si>
  <si>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</si>
  <si>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</si>
  <si>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</si>
  <si>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</si>
  <si>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</si>
  <si>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</si>
  <si>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</si>
  <si>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</si>
  <si>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</si>
  <si>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</si>
  <si>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</si>
  <si>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</si>
  <si>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</si>
  <si>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</si>
  <si>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</si>
  <si>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</si>
  <si>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</si>
  <si>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</si>
  <si>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</si>
  <si>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</si>
  <si>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</si>
  <si>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</si>
  <si>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</si>
  <si>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</si>
  <si>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</si>
  <si>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</si>
  <si>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</si>
  <si>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</si>
  <si>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</si>
  <si>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</si>
  <si>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</si>
  <si>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</si>
  <si>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</si>
  <si>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</si>
  <si>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</si>
  <si>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</si>
  <si>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</si>
  <si>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</si>
  <si>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</si>
  <si>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</si>
  <si>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</si>
  <si>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</si>
  <si>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</si>
  <si>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</si>
  <si>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</si>
  <si>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</si>
  <si>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</si>
  <si>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</si>
  <si>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</si>
  <si>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</si>
  <si>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</si>
  <si>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</si>
  <si>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</si>
  <si>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</si>
  <si>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</si>
  <si>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</si>
  <si>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</si>
  <si>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</si>
  <si>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</si>
  <si>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</si>
  <si>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</si>
  <si>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</si>
  <si>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</si>
  <si>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</si>
  <si>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</si>
  <si>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</si>
  <si>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</si>
  <si>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</si>
  <si>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</si>
  <si>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</si>
  <si>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</si>
  <si>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</si>
  <si>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</si>
  <si>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</si>
  <si>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</si>
  <si>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</si>
  <si>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</si>
  <si>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</si>
  <si>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</si>
  <si>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</si>
  <si>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</si>
  <si>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</si>
  <si>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</si>
  <si>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</si>
  <si>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</si>
  <si>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</si>
  <si>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</si>
  <si>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</si>
  <si>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</si>
  <si>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</si>
  <si>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</si>
  <si>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</si>
  <si>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</si>
  <si>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</si>
  <si>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</si>
  <si>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</si>
  <si>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</si>
  <si>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</si>
  <si>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</si>
  <si>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</si>
  <si>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</si>
  <si>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</si>
  <si>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</si>
  <si>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</si>
  <si>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</si>
  <si>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</si>
  <si>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</si>
  <si>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</si>
  <si>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</si>
  <si>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</si>
  <si>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</si>
  <si>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</si>
  <si>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</si>
  <si>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</si>
  <si>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</si>
  <si>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</si>
  <si>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</si>
  <si>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</si>
  <si>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</si>
  <si>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</si>
  <si>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</si>
  <si>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</si>
  <si>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</si>
  <si>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</si>
  <si>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</si>
  <si>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</si>
  <si>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</si>
  <si>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</si>
  <si>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</si>
  <si>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</si>
  <si>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</si>
  <si>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</si>
  <si>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</si>
  <si>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</si>
  <si>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</si>
  <si>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</si>
  <si>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</si>
  <si>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</si>
  <si>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</si>
  <si>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</si>
  <si>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</si>
  <si>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</si>
  <si>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</si>
  <si>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</si>
  <si>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</si>
  <si>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</si>
  <si>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</si>
  <si>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</si>
  <si>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</si>
  <si>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</si>
  <si>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</si>
  <si>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</si>
  <si>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</si>
  <si>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</si>
  <si>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</si>
  <si>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</si>
  <si>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</si>
  <si>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</si>
  <si>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</si>
  <si>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</si>
  <si>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</si>
  <si>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</si>
  <si>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</si>
  <si>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</si>
  <si>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</si>
  <si>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</si>
  <si>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</si>
  <si>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</si>
  <si>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</si>
  <si>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</si>
  <si>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</si>
  <si>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</si>
  <si>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</si>
  <si>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</si>
  <si>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</si>
  <si>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</si>
  <si>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</si>
  <si>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</si>
  <si>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</si>
  <si>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</si>
  <si>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</si>
  <si>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</si>
  <si>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</si>
  <si>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</si>
  <si>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</si>
  <si>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</si>
  <si>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</si>
  <si>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</si>
  <si>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</si>
  <si>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</si>
  <si>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</si>
  <si>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</si>
  <si>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</si>
  <si>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</si>
  <si>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</si>
  <si>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</si>
  <si>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</si>
  <si>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</si>
  <si>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</si>
  <si>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</si>
  <si>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</si>
  <si>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</si>
  <si>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</si>
  <si>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</si>
  <si>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</si>
  <si>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</si>
  <si>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</si>
  <si>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</si>
  <si>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</si>
  <si>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</si>
  <si>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</si>
  <si>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</si>
  <si>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</si>
  <si>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</si>
  <si>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</si>
  <si>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</si>
  <si>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</si>
  <si>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</si>
  <si>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</si>
  <si>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</si>
  <si>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</si>
  <si>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</si>
  <si>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</si>
  <si>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</si>
  <si>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</si>
  <si>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</si>
  <si>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</si>
  <si>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</si>
  <si>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</si>
  <si>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</si>
  <si>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</si>
  <si>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</si>
  <si>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</si>
  <si>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</si>
  <si>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</si>
  <si>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</si>
  <si>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</si>
  <si>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</si>
  <si>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</si>
  <si>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</si>
  <si>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</si>
  <si>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</si>
  <si>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</si>
  <si>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</si>
  <si>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</si>
  <si>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</si>
  <si>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</si>
  <si>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</si>
  <si>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</si>
  <si>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</si>
  <si>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</si>
  <si>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</si>
  <si>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</si>
  <si>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</si>
  <si>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</si>
  <si>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</si>
  <si>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</si>
  <si>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</si>
  <si>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</si>
  <si>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</si>
  <si>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</si>
  <si>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</si>
  <si>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</si>
  <si>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</si>
  <si>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</si>
  <si>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</si>
  <si>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</si>
  <si>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</si>
  <si>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</si>
  <si>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</si>
  <si>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</si>
  <si>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</si>
  <si>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</si>
  <si>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</si>
  <si>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</si>
  <si>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</si>
  <si>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</si>
  <si>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</si>
  <si>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</si>
  <si>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</si>
  <si>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</si>
  <si>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</si>
  <si>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</si>
  <si>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</si>
  <si>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</si>
  <si>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</si>
  <si>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</si>
  <si>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</si>
  <si>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</si>
  <si>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</si>
  <si>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</si>
  <si>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</si>
  <si>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</si>
  <si>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</si>
  <si>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</si>
  <si>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</si>
  <si>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</si>
  <si>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</si>
  <si>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</si>
  <si>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</si>
  <si>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</si>
  <si>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</si>
  <si>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</si>
  <si>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</si>
  <si>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</si>
  <si>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</si>
  <si>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</si>
  <si>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</si>
  <si>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</si>
  <si>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</si>
  <si>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</si>
  <si>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</si>
  <si>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</si>
  <si>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</si>
  <si>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</si>
  <si>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</si>
  <si>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</si>
  <si>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</si>
  <si>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</si>
  <si>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</si>
  <si>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</si>
  <si>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</si>
  <si>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</si>
  <si>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</si>
  <si>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</si>
  <si>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</si>
  <si>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</si>
  <si>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</si>
  <si>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</si>
  <si>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</si>
  <si>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</si>
  <si>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</si>
  <si>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</si>
  <si>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</si>
  <si>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</si>
  <si>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</si>
  <si>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</si>
  <si>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</si>
  <si>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</si>
  <si>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</si>
  <si>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</si>
  <si>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</si>
  <si>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</si>
  <si>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</si>
  <si>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</si>
  <si>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</si>
  <si>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</si>
  <si>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</si>
  <si>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</si>
  <si>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</si>
  <si>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</si>
  <si>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</si>
  <si>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</si>
  <si>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</si>
  <si>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</si>
  <si>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</si>
  <si>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</si>
  <si>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</si>
  <si>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</si>
  <si>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</si>
  <si>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</si>
  <si>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</si>
  <si>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</si>
  <si>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</si>
  <si>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</si>
  <si>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</si>
  <si>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</si>
  <si>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</si>
  <si>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</si>
  <si>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</si>
  <si>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</si>
  <si>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</si>
  <si>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</si>
  <si>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</si>
  <si>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</si>
  <si>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</si>
  <si>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</si>
  <si>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</si>
  <si>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</si>
  <si>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</si>
  <si>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</si>
  <si>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</si>
  <si>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</si>
  <si>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</si>
  <si>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</si>
  <si>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</si>
  <si>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</si>
  <si>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</si>
  <si>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</si>
  <si>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</si>
  <si>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</si>
  <si>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</si>
  <si>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</si>
  <si>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</si>
  <si>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</si>
  <si>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</si>
  <si>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</si>
  <si>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</si>
  <si>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</si>
  <si>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</si>
  <si>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</si>
  <si>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</si>
  <si>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</si>
  <si>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</si>
  <si>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</si>
  <si>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</si>
  <si>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</si>
  <si>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</si>
  <si>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</si>
  <si>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</si>
  <si>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</si>
  <si>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</si>
  <si>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</si>
  <si>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</si>
  <si>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</si>
  <si>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</si>
  <si>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</si>
  <si>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</si>
  <si>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</si>
  <si>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</si>
  <si>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</si>
  <si>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</si>
  <si>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</si>
  <si>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</si>
  <si>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</si>
  <si>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</si>
  <si>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</si>
  <si>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</si>
  <si>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</si>
  <si>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</si>
  <si>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</si>
  <si>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</si>
  <si>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</si>
  <si>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</si>
  <si>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</si>
  <si>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</si>
  <si>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</si>
  <si>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</si>
  <si>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</si>
  <si>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</si>
  <si>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</si>
  <si>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</si>
  <si>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</si>
  <si>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</si>
  <si>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</si>
  <si>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</si>
  <si>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</si>
  <si>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</si>
  <si>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</si>
  <si>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</si>
  <si>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</si>
  <si>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</si>
  <si>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</si>
  <si>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</si>
  <si>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</si>
  <si>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</si>
  <si>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</si>
  <si>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</si>
  <si>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</si>
  <si>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</si>
  <si>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</si>
  <si>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</si>
  <si>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</si>
  <si>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</si>
  <si>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</si>
  <si>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</si>
  <si>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</si>
  <si>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</si>
  <si>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</si>
  <si>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</si>
  <si>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</si>
  <si>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</si>
  <si>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</si>
  <si>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</si>
  <si>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</si>
  <si>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</si>
  <si>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</si>
  <si>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</si>
  <si>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</si>
  <si>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</si>
  <si>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</si>
  <si>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</si>
  <si>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</si>
  <si>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</si>
  <si>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</si>
  <si>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</si>
  <si>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</si>
  <si>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</si>
  <si>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</si>
  <si>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</si>
  <si>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</si>
  <si>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</si>
  <si>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</si>
  <si>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</si>
  <si>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</si>
  <si>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</si>
  <si>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</si>
  <si>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</si>
  <si>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</si>
  <si>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</si>
  <si>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</si>
  <si>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</si>
  <si>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</si>
  <si>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</si>
  <si>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</si>
  <si>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</si>
  <si>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</si>
  <si>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</si>
  <si>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</si>
  <si>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</si>
  <si>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</si>
  <si>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</si>
  <si>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</si>
  <si>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</si>
  <si>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</si>
  <si>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</si>
  <si>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</si>
  <si>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</si>
  <si>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</si>
  <si>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</si>
  <si>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</si>
  <si>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</si>
  <si>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</si>
  <si>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</si>
  <si>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</si>
  <si>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</si>
  <si>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</si>
  <si>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</si>
  <si>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</si>
  <si>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</si>
  <si>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</si>
  <si>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</si>
  <si>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</si>
  <si>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</si>
  <si>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</si>
  <si>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</si>
  <si>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</si>
  <si>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</si>
  <si>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</si>
  <si>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</si>
  <si>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</si>
  <si>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</si>
  <si>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</si>
  <si>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</si>
  <si>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</si>
  <si>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</si>
  <si>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</si>
  <si>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</si>
  <si>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</si>
  <si>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</si>
  <si>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</si>
  <si>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</si>
  <si>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</si>
  <si>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</si>
  <si>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</si>
  <si>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</si>
  <si>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</si>
  <si>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</si>
  <si>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</si>
  <si>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</si>
  <si>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</si>
  <si>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</si>
  <si>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</si>
  <si>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</si>
  <si>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</si>
  <si>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</si>
  <si>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</si>
  <si>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</si>
  <si>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</si>
  <si>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</si>
  <si>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</si>
  <si>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</si>
  <si>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</si>
  <si>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</si>
  <si>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</si>
  <si>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</si>
  <si>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</si>
  <si>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</si>
  <si>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</si>
  <si>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</si>
  <si>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</si>
  <si>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</si>
  <si>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</si>
  <si>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</si>
  <si>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</si>
  <si>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</si>
  <si>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</si>
  <si>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</si>
  <si>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</si>
  <si>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</si>
  <si>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</si>
  <si>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</si>
  <si>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</si>
  <si>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</si>
  <si>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</si>
  <si>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</si>
  <si>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</si>
  <si>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</si>
  <si>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</si>
  <si>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</si>
  <si>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</si>
  <si>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</si>
  <si>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</si>
  <si>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</si>
  <si>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</si>
  <si>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</si>
  <si>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</si>
  <si>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</si>
  <si>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</si>
  <si>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</si>
  <si>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</si>
  <si>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</si>
  <si>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</si>
  <si>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</si>
  <si>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</si>
  <si>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</si>
  <si>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</si>
  <si>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</si>
  <si>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</si>
  <si>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</si>
  <si>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</si>
  <si>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</si>
  <si>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</si>
  <si>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</si>
  <si>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</si>
  <si>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</si>
  <si>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</si>
  <si>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</si>
  <si>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</si>
  <si>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</si>
  <si>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</si>
  <si>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</si>
  <si>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</si>
  <si>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</si>
  <si>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</si>
  <si>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</si>
  <si>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</si>
  <si>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</si>
  <si>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</si>
  <si>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</si>
  <si>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</si>
  <si>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</si>
  <si>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</si>
  <si>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</si>
  <si>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</si>
  <si>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</si>
  <si>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</si>
  <si>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</si>
  <si>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</si>
  <si>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</si>
  <si>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</si>
  <si>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</si>
  <si>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</si>
  <si>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</si>
  <si>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</si>
  <si>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</si>
  <si>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</si>
  <si>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</si>
  <si>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</si>
  <si>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</si>
  <si>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</si>
  <si>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</si>
  <si>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</si>
  <si>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</si>
  <si>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</si>
  <si>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</si>
  <si>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</si>
  <si>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</si>
  <si>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</si>
  <si>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</si>
  <si>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</si>
  <si>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</si>
  <si>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</si>
  <si>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</si>
  <si>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</si>
  <si>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</si>
  <si>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</si>
  <si>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</si>
  <si>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</si>
  <si>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</si>
  <si>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</si>
  <si>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</si>
  <si>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</si>
  <si>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</si>
  <si>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</si>
  <si>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</si>
  <si>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</si>
  <si>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</si>
  <si>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</si>
  <si>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</si>
  <si>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</si>
  <si>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</si>
  <si>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</si>
  <si>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</si>
  <si>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</si>
  <si>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</si>
  <si>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</si>
  <si>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</si>
  <si>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</si>
  <si>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</si>
  <si>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</si>
  <si>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</si>
  <si>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</si>
  <si>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</si>
  <si>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</si>
  <si>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</si>
  <si>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</si>
  <si>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</si>
  <si>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</si>
  <si>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</si>
  <si>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</si>
  <si>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</si>
  <si>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</si>
  <si>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</si>
  <si>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</si>
  <si>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</si>
  <si>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</si>
  <si>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</si>
  <si>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</si>
  <si>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</si>
  <si>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</si>
  <si>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</si>
  <si>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</si>
  <si>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</si>
  <si>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</si>
  <si>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</si>
  <si>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</si>
  <si>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</si>
  <si>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</si>
  <si>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</si>
  <si>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</si>
  <si>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</si>
  <si>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</si>
  <si>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</si>
  <si>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</si>
  <si>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</si>
  <si>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</si>
  <si>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</si>
  <si>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</si>
  <si>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</si>
  <si>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</si>
  <si>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</si>
  <si>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</si>
  <si>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</si>
  <si>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</si>
  <si>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</si>
  <si>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</si>
  <si>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</si>
  <si>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</si>
  <si>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</si>
  <si>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</si>
  <si>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</si>
  <si>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</si>
  <si>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</si>
  <si>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</si>
  <si>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</si>
  <si>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</si>
  <si>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</si>
  <si>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</si>
  <si>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</si>
  <si>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</si>
  <si>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</si>
  <si>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</si>
  <si>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</si>
  <si>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</si>
  <si>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</si>
  <si>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</si>
  <si>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</si>
  <si>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</si>
  <si>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</si>
  <si>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</si>
  <si>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</si>
  <si>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</si>
  <si>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</si>
  <si>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</si>
  <si>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</si>
  <si>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</si>
  <si>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</si>
  <si>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</si>
  <si>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</si>
  <si>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</si>
  <si>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</si>
  <si>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</si>
  <si>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</si>
  <si>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</si>
  <si>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</si>
  <si>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</si>
  <si>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</si>
  <si>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</si>
  <si>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</si>
  <si>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</si>
  <si>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</si>
  <si>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</si>
  <si>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</si>
  <si>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</si>
  <si>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</si>
  <si>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</si>
  <si>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</si>
  <si>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</si>
  <si>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</si>
  <si>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</si>
  <si>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</si>
  <si>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</si>
  <si>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</si>
  <si>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</si>
  <si>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</si>
  <si>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</si>
  <si>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</si>
  <si>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</si>
  <si>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</si>
  <si>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</si>
  <si>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</si>
  <si>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</si>
  <si>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</si>
  <si>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</si>
  <si>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</si>
  <si>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</si>
  <si>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</si>
  <si>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</si>
  <si>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</si>
  <si>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</si>
  <si>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</si>
  <si>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</si>
  <si>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</si>
  <si>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</si>
  <si>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</si>
  <si>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</si>
  <si>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</si>
  <si>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</si>
  <si>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</si>
  <si>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</si>
  <si>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</si>
  <si>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</si>
  <si>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</si>
  <si>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</si>
  <si>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</si>
  <si>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</si>
  <si>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</si>
  <si>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</si>
  <si>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</si>
  <si>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</si>
  <si>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</si>
  <si>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</si>
  <si>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</si>
  <si>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</si>
  <si>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</si>
  <si>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</si>
  <si>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</si>
  <si>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</si>
  <si>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</si>
  <si>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</si>
  <si>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</si>
  <si>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</si>
  <si>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</si>
  <si>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</si>
  <si>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</si>
  <si>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</si>
  <si>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</si>
  <si>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</si>
  <si>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</si>
  <si>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</si>
  <si>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</si>
  <si>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</si>
  <si>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</si>
  <si>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</si>
  <si>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</si>
  <si>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</si>
  <si>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</si>
  <si>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</si>
  <si>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</si>
  <si>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</si>
  <si>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</si>
  <si>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</si>
  <si>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</si>
  <si>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</si>
  <si>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</si>
  <si>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</si>
  <si>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</si>
  <si>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</si>
  <si>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</si>
  <si>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</si>
  <si>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</si>
  <si>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</si>
  <si>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</si>
  <si>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</si>
  <si>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</si>
  <si>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</si>
  <si>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</si>
  <si>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</si>
  <si>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</si>
  <si>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</si>
  <si>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</si>
  <si>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</si>
  <si>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</si>
  <si>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</si>
  <si>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</si>
  <si>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</si>
  <si>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</si>
  <si>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</si>
  <si>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</si>
  <si>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</si>
  <si>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</si>
  <si>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</si>
  <si>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</si>
  <si>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</si>
  <si>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</si>
  <si>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</si>
  <si>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</si>
  <si>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</si>
  <si>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</si>
  <si>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</si>
  <si>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</si>
  <si>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</si>
  <si>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</si>
  <si>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</si>
  <si>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</si>
  <si>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</si>
  <si>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</si>
  <si>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</si>
  <si>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</si>
  <si>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</si>
  <si>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</si>
  <si>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</si>
  <si>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</si>
  <si>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</si>
  <si>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</si>
  <si>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</si>
  <si>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</si>
  <si>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</si>
  <si>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</si>
  <si>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</si>
  <si>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</si>
  <si>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</si>
  <si>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</si>
  <si>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</si>
  <si>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</si>
  <si>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</si>
  <si>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</si>
  <si>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</si>
  <si>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</si>
  <si>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</si>
  <si>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</si>
  <si>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</si>
  <si>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</si>
  <si>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</si>
  <si>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</si>
  <si>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</si>
  <si>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</si>
  <si>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</si>
  <si>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</si>
  <si>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</si>
  <si>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</si>
  <si>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</si>
  <si>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</si>
  <si>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</si>
  <si>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</si>
  <si>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</si>
  <si>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</si>
  <si>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</si>
  <si>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</si>
  <si>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</si>
  <si>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</si>
  <si>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</si>
  <si>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</si>
  <si>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</si>
  <si>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</si>
  <si>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</si>
  <si>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</si>
  <si>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</si>
  <si>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</si>
  <si>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</si>
  <si>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</si>
  <si>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</si>
  <si>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</si>
  <si>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</si>
  <si>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</si>
  <si>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</si>
  <si>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</si>
  <si>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</si>
  <si>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</si>
  <si>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</si>
  <si>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</si>
  <si>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</si>
  <si>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</si>
  <si>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</si>
  <si>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</si>
  <si>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</si>
  <si>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</si>
  <si>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</si>
  <si>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</si>
  <si>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</si>
  <si>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</si>
  <si>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</si>
  <si>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</si>
  <si>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</si>
  <si>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</si>
  <si>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</si>
  <si>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</si>
  <si>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</si>
  <si>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</si>
  <si>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</si>
  <si>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</si>
  <si>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</si>
  <si>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</si>
  <si>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</si>
  <si>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</si>
  <si>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</si>
  <si>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</si>
  <si>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</si>
  <si>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</si>
  <si>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</si>
  <si>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</si>
  <si>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</si>
  <si>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</si>
  <si>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</si>
  <si>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</si>
  <si>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</si>
  <si>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</si>
  <si>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</si>
  <si>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</si>
  <si>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</si>
  <si>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</si>
  <si>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</si>
  <si>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</si>
  <si>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</si>
  <si>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</si>
  <si>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</si>
  <si>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</si>
  <si>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</si>
  <si>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</si>
  <si>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</si>
  <si>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</si>
  <si>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</si>
  <si>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</si>
  <si>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</si>
  <si>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</si>
  <si>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</si>
  <si>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</si>
  <si>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</si>
  <si>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</si>
  <si>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</si>
  <si>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</si>
  <si>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</si>
  <si>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</si>
  <si>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</si>
  <si>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</si>
  <si>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</si>
  <si>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</si>
  <si>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</si>
  <si>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</si>
  <si>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</si>
  <si>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</si>
  <si>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</si>
  <si>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</si>
  <si>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</si>
  <si>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</si>
  <si>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</si>
  <si>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</si>
  <si>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</si>
  <si>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</si>
  <si>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</si>
  <si>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</si>
  <si>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</si>
  <si>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</si>
  <si>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</si>
  <si>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</si>
  <si>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</si>
  <si>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</si>
  <si>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</si>
  <si>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</si>
  <si>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</si>
  <si>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</si>
  <si>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</si>
  <si>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</si>
  <si>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</si>
  <si>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</si>
  <si>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</si>
  <si>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</si>
  <si>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</si>
  <si>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</si>
  <si>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</si>
  <si>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</si>
  <si>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</si>
  <si>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</si>
  <si>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</si>
  <si>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</si>
  <si>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</si>
  <si>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</si>
  <si>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</si>
  <si>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</si>
  <si>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</si>
  <si>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</si>
  <si>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</si>
  <si>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</si>
  <si>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</si>
  <si>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</si>
  <si>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</si>
  <si>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</si>
  <si>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</si>
  <si>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</si>
  <si>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</si>
  <si>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</si>
  <si>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</si>
  <si>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</si>
  <si>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</si>
  <si>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</si>
  <si>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</si>
  <si>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</si>
  <si>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</si>
  <si>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</si>
  <si>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</si>
  <si>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</si>
  <si>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</si>
  <si>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</si>
  <si>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</si>
  <si>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</si>
  <si>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</si>
  <si>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</si>
  <si>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</si>
  <si>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</si>
  <si>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</si>
  <si>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</si>
  <si>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</si>
  <si>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</si>
  <si>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</si>
  <si>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</si>
  <si>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</si>
  <si>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</si>
  <si>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</si>
  <si>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</si>
  <si>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</si>
  <si>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</si>
  <si>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</si>
  <si>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</si>
  <si>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</si>
  <si>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</si>
  <si>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</si>
  <si>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</si>
  <si>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</si>
  <si>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</si>
  <si>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</si>
  <si>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</si>
  <si>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</si>
  <si>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</si>
  <si>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</si>
  <si>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</si>
  <si>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</si>
  <si>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</si>
  <si>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</si>
  <si>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</si>
  <si>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</si>
  <si>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</si>
  <si>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</si>
  <si>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</si>
  <si>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</si>
  <si>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</si>
  <si>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</si>
  <si>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</si>
  <si>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</si>
  <si>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</si>
  <si>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</si>
  <si>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</si>
  <si>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</si>
  <si>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</si>
  <si>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</si>
  <si>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</si>
  <si>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</si>
  <si>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</si>
  <si>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</si>
  <si>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</si>
  <si>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</si>
  <si>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</si>
  <si>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</si>
  <si>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</si>
  <si>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</si>
  <si>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</si>
  <si>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</si>
  <si>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</si>
  <si>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</si>
  <si>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</si>
  <si>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</si>
  <si>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</si>
  <si>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</si>
  <si>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</si>
  <si>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</si>
  <si>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</si>
  <si>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</si>
  <si>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</si>
  <si>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</si>
  <si>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</si>
  <si>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</si>
  <si>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</si>
  <si>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</si>
  <si>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</si>
  <si>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</si>
  <si>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</si>
  <si>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</si>
  <si>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</si>
  <si>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</si>
  <si>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</si>
  <si>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</si>
  <si>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</si>
  <si>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</si>
  <si>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</si>
  <si>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</si>
  <si>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</si>
  <si>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</si>
  <si>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</si>
  <si>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</si>
  <si>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</si>
  <si>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</si>
  <si>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</si>
  <si>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</si>
  <si>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</si>
  <si>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</si>
  <si>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</si>
  <si>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</si>
  <si>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</si>
  <si>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</si>
  <si>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</si>
  <si>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</si>
  <si>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</si>
  <si>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</si>
  <si>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</si>
  <si>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</si>
  <si>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</si>
  <si>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</si>
  <si>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</si>
  <si>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</si>
  <si>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</si>
  <si>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</si>
  <si>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</si>
  <si>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</si>
  <si>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</si>
  <si>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</si>
  <si>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</si>
  <si>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</si>
  <si>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</si>
  <si>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</si>
  <si>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</si>
  <si>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</si>
  <si>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</si>
  <si>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</si>
  <si>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</si>
  <si>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</si>
  <si>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</si>
  <si>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</si>
  <si>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</si>
  <si>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</si>
  <si>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</si>
  <si>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</si>
  <si>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</si>
  <si>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</si>
  <si>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</si>
  <si>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</si>
  <si>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</si>
  <si>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</si>
  <si>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</si>
  <si>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</si>
  <si>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</si>
  <si>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</si>
  <si>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</si>
  <si>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</si>
  <si>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</si>
  <si>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</si>
  <si>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</si>
  <si>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</si>
  <si>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</si>
  <si>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</si>
  <si>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</si>
  <si>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</si>
  <si>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</si>
  <si>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</si>
  <si>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</si>
  <si>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</si>
  <si>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</si>
  <si>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</si>
  <si>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</si>
  <si>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</si>
  <si>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</si>
  <si>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</si>
  <si>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</si>
  <si>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</si>
  <si>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</si>
  <si>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</si>
  <si>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</si>
  <si>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</si>
  <si>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</si>
  <si>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</si>
  <si>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</si>
  <si>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</si>
  <si>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</si>
  <si>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</si>
  <si>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</si>
  <si>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</si>
  <si>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</si>
  <si>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</si>
  <si>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</si>
  <si>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</si>
  <si>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</si>
  <si>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</si>
  <si>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</si>
  <si>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</si>
  <si>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</si>
  <si>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</si>
  <si>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</si>
  <si>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</si>
  <si>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</si>
  <si>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</si>
  <si>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</si>
  <si>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</si>
  <si>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</si>
  <si>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</si>
  <si>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</si>
  <si>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</si>
  <si>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</si>
  <si>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</si>
  <si>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</si>
  <si>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</si>
  <si>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</si>
  <si>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</si>
  <si>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</si>
  <si>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</si>
  <si>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</si>
  <si>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</si>
  <si>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</si>
  <si>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</si>
  <si>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</si>
  <si>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</si>
  <si>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</si>
  <si>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</si>
  <si>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</si>
  <si>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</si>
  <si>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</si>
  <si>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</si>
  <si>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</si>
  <si>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</si>
  <si>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</si>
  <si>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</si>
  <si>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</si>
  <si>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</si>
  <si>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</si>
  <si>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</si>
  <si>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</si>
  <si>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</si>
  <si>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</si>
  <si>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</si>
  <si>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</si>
  <si>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</si>
  <si>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</si>
  <si>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</si>
  <si>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</si>
  <si>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</si>
  <si>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</si>
  <si>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</si>
  <si>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</si>
  <si>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</si>
  <si>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</si>
  <si>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</si>
  <si>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</si>
  <si>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</si>
  <si>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</si>
  <si>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</si>
  <si>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</si>
  <si>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</si>
  <si>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</si>
  <si>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</si>
  <si>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</si>
  <si>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</si>
  <si>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</si>
  <si>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</si>
  <si>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</si>
  <si>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</si>
  <si>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</si>
  <si>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</si>
  <si>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</si>
  <si>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</si>
  <si>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</si>
  <si>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</si>
  <si>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</si>
  <si>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</si>
  <si>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</si>
  <si>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</si>
  <si>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</si>
  <si>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</si>
  <si>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</si>
  <si>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</si>
  <si>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</si>
  <si>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</si>
  <si>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</si>
  <si>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</si>
  <si>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</si>
  <si>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</si>
  <si>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</si>
  <si>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</si>
  <si>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</si>
  <si>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</si>
  <si>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</si>
  <si>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</si>
  <si>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</si>
  <si>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</si>
  <si>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</si>
  <si>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</si>
  <si>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</si>
  <si>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</si>
  <si>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</si>
  <si>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</si>
  <si>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</si>
  <si>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</si>
  <si>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</si>
  <si>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</si>
  <si>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</si>
  <si>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</si>
  <si>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</si>
  <si>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</si>
  <si>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</si>
  <si>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</si>
  <si>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</si>
  <si>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</si>
  <si>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</si>
  <si>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</si>
  <si>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</si>
  <si>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</si>
  <si>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</si>
  <si>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</si>
  <si>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</si>
  <si>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</si>
  <si>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</si>
  <si>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</si>
  <si>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</si>
  <si>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</si>
  <si>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</si>
  <si>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</si>
  <si>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</si>
  <si>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</si>
  <si>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</si>
  <si>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</si>
  <si>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</si>
  <si>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</si>
  <si>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</si>
  <si>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</si>
  <si>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</si>
  <si>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</si>
  <si>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</si>
  <si>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</si>
  <si>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</si>
  <si>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</si>
  <si>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</si>
  <si>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</si>
  <si>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</si>
  <si>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</si>
  <si>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</si>
  <si>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</si>
  <si>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</si>
  <si>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</si>
  <si>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</si>
  <si>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</si>
  <si>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</si>
  <si>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</si>
  <si>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</si>
  <si>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</si>
  <si>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</si>
  <si>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</si>
  <si>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</si>
  <si>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</si>
  <si>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</si>
  <si>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</si>
  <si>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</si>
  <si>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</si>
  <si>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</si>
  <si>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</si>
  <si>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</si>
  <si>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</si>
  <si>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</si>
  <si>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</si>
  <si>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</si>
  <si>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</si>
  <si>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</si>
  <si>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</si>
  <si>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</si>
  <si>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</si>
  <si>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</si>
  <si>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</si>
  <si>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</si>
  <si>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</si>
  <si>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</si>
  <si>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</si>
  <si>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</si>
  <si>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</si>
  <si>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</si>
  <si>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</si>
  <si>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</si>
  <si>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</si>
  <si>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</si>
  <si>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</si>
  <si>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</si>
  <si>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</si>
  <si>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</si>
  <si>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</si>
  <si>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</si>
  <si>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</si>
  <si>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</si>
  <si>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</si>
  <si>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</si>
  <si>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</si>
  <si>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</si>
  <si>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</si>
  <si>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</si>
  <si>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</si>
  <si>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</si>
  <si>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</si>
  <si>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</si>
  <si>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</si>
  <si>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</si>
  <si>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</si>
  <si>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</si>
  <si>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</si>
  <si>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</si>
  <si>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</si>
  <si>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</si>
  <si>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</si>
  <si>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</si>
  <si>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</si>
  <si>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</si>
  <si>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</si>
  <si>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</si>
  <si>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</si>
  <si>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</si>
  <si>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</si>
  <si>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</si>
  <si>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</si>
  <si>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</si>
  <si>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</si>
  <si>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</si>
  <si>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</si>
  <si>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</si>
  <si>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</si>
  <si>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</si>
  <si>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</si>
  <si>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</si>
  <si>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</si>
  <si>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</si>
  <si>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</si>
  <si>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</si>
  <si>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</si>
  <si>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</si>
  <si>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</si>
  <si>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</si>
  <si>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</si>
  <si>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</si>
  <si>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</si>
  <si>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</si>
  <si>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</si>
  <si>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</si>
  <si>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</si>
  <si>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</si>
  <si>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</si>
  <si>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</si>
  <si>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</si>
  <si>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</si>
  <si>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</si>
  <si>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</si>
  <si>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</si>
  <si>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</si>
  <si>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</si>
  <si>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</si>
  <si>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</si>
  <si>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</si>
  <si>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</si>
  <si>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</si>
  <si>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</si>
  <si>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</si>
  <si>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</si>
  <si>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</si>
  <si>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</si>
  <si>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</si>
  <si>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</si>
  <si>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</si>
  <si>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</si>
  <si>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</si>
  <si>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</si>
  <si>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</si>
  <si>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</si>
  <si>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</si>
  <si>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</si>
  <si>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</si>
  <si>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</si>
  <si>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</si>
  <si>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</si>
  <si>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</si>
  <si>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</si>
  <si>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</si>
  <si>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</si>
  <si>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</si>
  <si>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</si>
  <si>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</si>
  <si>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</si>
  <si>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</si>
  <si>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</si>
  <si>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</si>
  <si>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</si>
  <si>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</si>
  <si>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</si>
  <si>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</si>
  <si>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</si>
  <si>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</si>
  <si>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</si>
  <si>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</si>
  <si>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</si>
  <si>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</si>
  <si>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</si>
  <si>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</si>
  <si>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</si>
  <si>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</si>
  <si>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</si>
  <si>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</si>
  <si>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</si>
  <si>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</si>
  <si>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</si>
  <si>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</si>
  <si>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</si>
  <si>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</si>
  <si>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</si>
  <si>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</si>
  <si>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</si>
  <si>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</si>
  <si>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</si>
  <si>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</si>
  <si>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</si>
  <si>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</si>
  <si>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</si>
  <si>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</si>
  <si>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</si>
  <si>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</si>
  <si>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</si>
  <si>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</si>
  <si>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</si>
  <si>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</si>
  <si>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</si>
  <si>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</si>
  <si>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</si>
  <si>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</si>
  <si>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</si>
  <si>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</si>
  <si>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</si>
  <si>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</si>
  <si>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</si>
  <si>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</si>
  <si>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</si>
  <si>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</si>
  <si>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</si>
  <si>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</si>
  <si>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</si>
  <si>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</si>
  <si>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</si>
  <si>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</si>
  <si>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</si>
  <si>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</si>
  <si>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</si>
  <si>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</si>
  <si>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</si>
  <si>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</si>
  <si>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</si>
  <si>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</si>
  <si>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</si>
  <si>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</si>
  <si>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</si>
  <si>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</si>
  <si>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</si>
  <si>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</si>
  <si>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</si>
  <si>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</si>
  <si>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</si>
  <si>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</si>
  <si>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</si>
  <si>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</si>
  <si>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</si>
  <si>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</si>
  <si>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</si>
  <si>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</si>
  <si>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</si>
  <si>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</si>
  <si>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</si>
  <si>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</si>
  <si>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</si>
  <si>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</si>
  <si>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</si>
  <si>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</si>
  <si>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</si>
  <si>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</si>
  <si>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</si>
  <si>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</si>
  <si>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</si>
  <si>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</si>
  <si>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</si>
  <si>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</si>
  <si>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</si>
  <si>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</si>
  <si>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</si>
  <si>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</si>
  <si>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</si>
  <si>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</si>
  <si>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</si>
  <si>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</si>
  <si>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</si>
  <si>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</si>
  <si>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</si>
  <si>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</si>
  <si>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</si>
  <si>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</si>
  <si>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</si>
  <si>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</si>
  <si>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</si>
  <si>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</si>
  <si>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</si>
  <si>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</si>
  <si>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</si>
  <si>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</si>
  <si>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</si>
  <si>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</si>
  <si>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</si>
  <si>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</si>
  <si>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</si>
  <si>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</si>
  <si>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</si>
  <si>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</si>
  <si>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</si>
  <si>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</si>
  <si>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</si>
  <si>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</si>
  <si>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</si>
  <si>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</si>
  <si>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145,17 руб.
(в месяц)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</si>
  <si>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</si>
  <si>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</si>
  <si>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</si>
  <si>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</si>
  <si>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</si>
  <si>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</si>
  <si>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</si>
  <si>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</si>
  <si>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</si>
  <si>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</si>
  <si>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</si>
  <si>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</si>
  <si>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</si>
  <si>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</si>
  <si>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</si>
  <si>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</si>
  <si>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</si>
  <si>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</si>
  <si>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</si>
  <si>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</si>
  <si>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</si>
  <si>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</si>
  <si>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</si>
  <si>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</si>
  <si>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</si>
  <si>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</si>
  <si>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</si>
  <si>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</si>
  <si>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</si>
  <si>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</si>
  <si>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</si>
  <si>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</si>
  <si>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</si>
  <si>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</si>
  <si>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</si>
  <si>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</si>
  <si>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</si>
  <si>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</si>
  <si>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</si>
  <si>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</si>
  <si>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</si>
  <si>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</si>
  <si>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</si>
  <si>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</si>
  <si>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</si>
  <si>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</si>
  <si>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</si>
  <si>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</si>
  <si>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</si>
  <si>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</si>
  <si>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</si>
  <si>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</si>
  <si>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</si>
  <si>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</si>
  <si>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</si>
  <si>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</si>
  <si>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</si>
  <si>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</si>
  <si>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</si>
  <si>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</si>
  <si>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</si>
  <si>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</si>
  <si>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</si>
  <si>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</si>
  <si>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</si>
  <si>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</si>
  <si>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</si>
  <si>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</si>
  <si>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</si>
  <si>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</si>
  <si>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</si>
  <si>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</si>
  <si>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</si>
  <si>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</si>
  <si>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</si>
  <si>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</si>
  <si>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</si>
  <si>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</si>
  <si>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</si>
  <si>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</si>
  <si>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</si>
  <si>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</si>
  <si>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</si>
  <si>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</si>
  <si>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</si>
  <si>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</si>
  <si>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</si>
  <si>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</si>
  <si>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</si>
  <si>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</si>
  <si>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</si>
  <si>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</si>
  <si>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</si>
  <si>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</si>
  <si>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</si>
  <si>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</si>
  <si>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</si>
  <si>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</si>
  <si>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</si>
  <si>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</si>
  <si>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</si>
  <si>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</si>
  <si>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</si>
  <si>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</si>
  <si>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</si>
  <si>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</si>
  <si>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</si>
  <si>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</si>
  <si>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</si>
  <si>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</si>
  <si>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</si>
  <si>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</si>
  <si>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</si>
  <si>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</si>
  <si>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</si>
  <si>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</si>
  <si>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</si>
  <si>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</si>
  <si>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</si>
  <si>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</si>
  <si>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</si>
  <si>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</si>
  <si>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</si>
  <si>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</si>
  <si>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</si>
  <si>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</si>
  <si>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</si>
  <si>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</si>
  <si>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</si>
  <si>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</si>
  <si>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</si>
  <si>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</si>
  <si>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</si>
  <si>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</si>
  <si>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</si>
  <si>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</si>
  <si>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</si>
  <si>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</si>
  <si>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</si>
  <si>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</si>
  <si>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</si>
  <si>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</si>
  <si>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</si>
  <si>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</si>
  <si>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</si>
  <si>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</si>
  <si>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</si>
  <si>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</si>
  <si>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</si>
  <si>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</si>
  <si>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</si>
  <si>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</si>
  <si>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</si>
  <si>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</si>
  <si>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</si>
  <si>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</si>
  <si>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</si>
  <si>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</si>
  <si>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</si>
  <si>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</si>
  <si>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</si>
  <si>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</si>
  <si>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</si>
  <si>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</si>
  <si>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</si>
  <si>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</si>
  <si>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</si>
  <si>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</si>
  <si>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</si>
  <si>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</si>
  <si>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</si>
  <si>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</si>
  <si>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</si>
  <si>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</si>
  <si>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</si>
  <si>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</si>
  <si>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</si>
  <si>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</si>
  <si>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</si>
  <si>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</si>
  <si>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</si>
  <si>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</si>
  <si>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</si>
  <si>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</si>
  <si>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</si>
  <si>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</si>
  <si>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</si>
  <si>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</si>
  <si>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</si>
  <si>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</si>
  <si>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</si>
  <si>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</si>
  <si>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</si>
  <si>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</si>
  <si>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</si>
  <si>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</si>
  <si>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</si>
  <si>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</si>
  <si>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</si>
  <si>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</si>
  <si>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</si>
  <si>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</si>
  <si>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</si>
  <si>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</si>
  <si>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</si>
  <si>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</si>
  <si>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</si>
  <si>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B01.015.007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</si>
  <si>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</si>
  <si>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</si>
  <si>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</si>
  <si>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</si>
  <si>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</si>
  <si>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</si>
  <si>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</si>
  <si>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</si>
  <si>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</si>
  <si>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</si>
  <si>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</si>
  <si>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</si>
  <si>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</si>
  <si>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</si>
  <si>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</si>
  <si>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</si>
  <si>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</si>
  <si>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</si>
  <si>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</si>
  <si>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</si>
  <si>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</si>
  <si>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</si>
  <si>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</si>
  <si>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</si>
  <si>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</si>
  <si>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</si>
  <si>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</si>
  <si>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</si>
  <si>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</si>
  <si>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</si>
  <si>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</si>
  <si>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</si>
  <si>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</si>
  <si>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</si>
  <si>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</si>
  <si>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</si>
  <si>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</si>
  <si>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</si>
  <si>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</si>
  <si>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</si>
  <si>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</si>
  <si>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</si>
  <si>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</si>
  <si>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</si>
  <si>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</si>
  <si>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</si>
  <si>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</si>
  <si>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</si>
  <si>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</si>
  <si>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</si>
  <si>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</si>
  <si>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</si>
  <si>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</si>
  <si>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</si>
  <si>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</si>
  <si>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</si>
  <si>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</si>
  <si>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</si>
  <si>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</si>
  <si>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</si>
  <si>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</si>
  <si>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</si>
  <si>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</si>
  <si>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</si>
  <si>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</si>
  <si>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</si>
  <si>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</si>
  <si>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</si>
  <si>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</si>
  <si>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</si>
  <si>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</si>
  <si>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</si>
  <si>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</si>
  <si>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</si>
  <si>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</si>
  <si>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</si>
  <si>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</si>
  <si>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</si>
  <si>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</si>
  <si>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</si>
  <si>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</si>
  <si>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</si>
  <si>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</si>
  <si>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</si>
  <si>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</si>
  <si>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</si>
  <si>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</si>
  <si>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</si>
  <si>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</si>
  <si>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</si>
  <si>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</si>
  <si>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</si>
  <si>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</si>
  <si>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</si>
  <si>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</si>
  <si>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</si>
  <si>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</si>
  <si>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</si>
  <si>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</si>
  <si>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</si>
  <si>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</si>
  <si>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</si>
  <si>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</si>
  <si>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</si>
  <si>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</si>
  <si>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</si>
  <si>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</si>
  <si>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</si>
  <si>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</si>
  <si>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</si>
  <si>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</si>
  <si>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</si>
  <si>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</si>
  <si>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</si>
  <si>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</si>
  <si>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</si>
  <si>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</si>
  <si>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</si>
  <si>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</si>
  <si>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</si>
  <si>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</si>
  <si>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</si>
  <si>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</si>
  <si>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</si>
  <si>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</si>
  <si>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</si>
  <si>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</si>
  <si>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</si>
  <si>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</si>
  <si>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</si>
  <si>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</si>
  <si>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</si>
  <si>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</si>
  <si>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</si>
  <si>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</si>
  <si>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</si>
  <si>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</si>
  <si>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</si>
  <si>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</si>
  <si>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</si>
  <si>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</si>
  <si>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</si>
  <si>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</si>
  <si>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</si>
  <si>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</si>
  <si>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</si>
  <si>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</si>
  <si>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</si>
  <si>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</si>
  <si>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</si>
  <si>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</si>
  <si>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</si>
  <si>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</si>
  <si>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</si>
  <si>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</si>
  <si>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</si>
  <si>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</si>
  <si>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</si>
  <si>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</si>
  <si>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</si>
  <si>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</si>
  <si>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</si>
  <si>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</si>
  <si>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</si>
  <si>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</si>
  <si>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</si>
  <si>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</si>
  <si>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</si>
  <si>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</si>
  <si>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</si>
  <si>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</si>
  <si>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</si>
  <si>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</si>
  <si>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</si>
  <si>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</si>
  <si>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</si>
  <si>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</si>
  <si>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</si>
  <si>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</si>
  <si>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</si>
  <si>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</si>
  <si>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</si>
  <si>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</si>
  <si>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</si>
  <si>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</si>
  <si>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</si>
  <si>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</si>
  <si>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</si>
  <si>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</si>
  <si>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</si>
  <si>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</si>
  <si>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</si>
  <si>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</si>
  <si>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</si>
  <si>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</si>
  <si>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</si>
  <si>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</si>
  <si>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</si>
  <si>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</si>
  <si>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</si>
  <si>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</si>
  <si>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</si>
  <si>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</si>
  <si>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</si>
  <si>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</si>
  <si>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</si>
  <si>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</si>
  <si>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</si>
  <si>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</si>
  <si>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</si>
  <si>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</si>
  <si>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</si>
  <si>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</si>
  <si>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</si>
  <si>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</si>
  <si>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</si>
  <si>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</si>
  <si>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</si>
  <si>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</si>
  <si>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</si>
  <si>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</si>
  <si>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</si>
  <si>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</si>
  <si>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</si>
  <si>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</si>
  <si>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</si>
  <si>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</si>
  <si>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</si>
  <si>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</si>
  <si>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</si>
  <si>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</si>
  <si>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</si>
  <si>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</si>
  <si>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</si>
  <si>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</si>
  <si>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</si>
  <si>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</si>
  <si>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</si>
  <si>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</si>
  <si>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</si>
  <si>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</si>
  <si>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</si>
  <si>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</si>
  <si>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</si>
  <si>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</si>
  <si>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</si>
  <si>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</si>
  <si>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</si>
  <si>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</si>
  <si>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</si>
  <si>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</si>
  <si>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</si>
  <si>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</si>
  <si>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</si>
  <si>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</si>
  <si>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</si>
  <si>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</si>
  <si>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</si>
  <si>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</si>
  <si>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</si>
  <si>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</si>
  <si>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</si>
  <si>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</si>
  <si>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</si>
  <si>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</si>
  <si>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</si>
  <si>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</si>
  <si>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</si>
  <si>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</si>
  <si>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</si>
  <si>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</si>
  <si>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</si>
  <si>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</si>
  <si>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</si>
  <si>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</si>
  <si>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</si>
  <si>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</si>
  <si>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</si>
  <si>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</si>
  <si>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</si>
  <si>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</si>
  <si>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</si>
  <si>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</si>
  <si>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</si>
  <si>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</si>
  <si>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</si>
  <si>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</si>
  <si>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</si>
  <si>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</si>
  <si>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</si>
  <si>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</si>
  <si>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</si>
  <si>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</si>
  <si>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</si>
  <si>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</si>
  <si>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</si>
  <si>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</si>
  <si>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</si>
  <si>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</si>
  <si>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</si>
  <si>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</si>
  <si>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</si>
  <si>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</si>
  <si>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</si>
  <si>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</si>
  <si>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</si>
  <si>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</si>
  <si>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</si>
  <si>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</si>
  <si>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</si>
  <si>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</si>
  <si>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</si>
  <si>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</si>
  <si>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</si>
  <si>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</si>
  <si>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</si>
  <si>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</si>
  <si>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</si>
  <si>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</si>
  <si>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</si>
  <si>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</si>
  <si>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</si>
  <si>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</si>
  <si>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</si>
  <si>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</si>
  <si>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</si>
  <si>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</si>
  <si>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</si>
  <si>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</si>
  <si>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</si>
  <si>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</si>
  <si>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</si>
  <si>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</si>
  <si>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</si>
  <si>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</si>
  <si>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</si>
  <si>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</si>
  <si>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</si>
  <si>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</si>
  <si>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</si>
  <si>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</si>
  <si>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</si>
  <si>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</si>
  <si>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</si>
  <si>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</si>
  <si>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</si>
  <si>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</si>
  <si>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</si>
  <si>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</si>
  <si>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</si>
  <si>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</si>
  <si>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</si>
  <si>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</si>
  <si>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</si>
  <si>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</si>
  <si>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</si>
  <si>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</si>
  <si>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</si>
  <si>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</si>
  <si>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</si>
  <si>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</si>
  <si>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</si>
  <si>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</si>
  <si>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</si>
  <si>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</si>
  <si>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</si>
  <si>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</si>
  <si>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</si>
  <si>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</si>
  <si>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</si>
  <si>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</si>
  <si>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</si>
  <si>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</si>
  <si>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</si>
  <si>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</si>
  <si>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</si>
  <si>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</si>
  <si>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</si>
  <si>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</si>
  <si>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</si>
  <si>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</si>
  <si>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</si>
  <si>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</si>
  <si>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</si>
  <si>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</si>
  <si>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</si>
  <si>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</si>
  <si>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</si>
  <si>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</si>
  <si>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</si>
  <si>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</si>
  <si>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</si>
  <si>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</si>
  <si>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</si>
  <si>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</si>
  <si>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</si>
  <si>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</si>
  <si>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</si>
  <si>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</si>
  <si>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</si>
  <si>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</si>
  <si>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</si>
  <si>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</si>
  <si>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</si>
  <si>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</si>
  <si>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</si>
  <si>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</si>
  <si>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</si>
  <si>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</si>
  <si>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</si>
  <si>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</si>
  <si>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</si>
  <si>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</si>
  <si>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</si>
  <si>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</si>
  <si>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</si>
  <si>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</si>
  <si>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</si>
  <si>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</si>
  <si>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</si>
  <si>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</si>
  <si>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</si>
  <si>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</si>
  <si>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</si>
  <si>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</si>
  <si>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</si>
  <si>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</si>
  <si>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</si>
  <si>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</si>
  <si>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</si>
  <si>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</si>
  <si>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</si>
  <si>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</si>
  <si>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</si>
  <si>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</si>
  <si>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</si>
  <si>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</si>
  <si>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</si>
  <si>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</si>
  <si>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</si>
  <si>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</si>
  <si>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</si>
  <si>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</si>
  <si>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</si>
  <si>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</si>
  <si>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</si>
  <si>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</si>
  <si>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</si>
  <si>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</si>
  <si>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</si>
  <si>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</si>
  <si>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</si>
  <si>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</si>
  <si>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</si>
  <si>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</si>
  <si>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</si>
  <si>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</si>
  <si>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</si>
  <si>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</si>
  <si>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</si>
  <si>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</si>
  <si>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</si>
  <si>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</si>
  <si>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</si>
  <si>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</si>
  <si>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</si>
  <si>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</si>
  <si>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</si>
  <si>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</si>
  <si>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</si>
  <si>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</si>
  <si>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</si>
  <si>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</si>
  <si>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</si>
  <si>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</si>
  <si>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</si>
  <si>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</si>
  <si>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</si>
  <si>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</si>
  <si>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</si>
  <si>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</si>
  <si>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</si>
  <si>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</si>
  <si>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</si>
  <si>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</si>
  <si>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</si>
  <si>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</si>
  <si>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</si>
  <si>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</si>
  <si>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</si>
  <si>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</si>
  <si>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</si>
  <si>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</si>
  <si>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</si>
  <si>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</si>
  <si>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</si>
  <si>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</si>
  <si>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</si>
  <si>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</si>
  <si>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</si>
  <si>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</si>
  <si>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</si>
  <si>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</si>
  <si>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</si>
  <si>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</si>
  <si>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</si>
  <si>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</si>
  <si>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</si>
  <si>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</si>
  <si>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</si>
  <si>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</si>
  <si>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</si>
  <si>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</si>
  <si>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</si>
  <si>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</si>
  <si>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</si>
  <si>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</si>
  <si>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</si>
  <si>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</si>
  <si>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</si>
  <si>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</si>
  <si>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</si>
  <si>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</si>
  <si>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</si>
  <si>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</si>
  <si>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</si>
  <si>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</si>
  <si>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</si>
  <si>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</si>
  <si>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</si>
  <si>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</si>
  <si>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</si>
  <si>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</si>
  <si>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</si>
  <si>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</si>
  <si>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</si>
  <si>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</si>
  <si>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</si>
  <si>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</si>
  <si>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</si>
  <si>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</si>
  <si>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</si>
  <si>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</si>
  <si>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</si>
  <si>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</si>
  <si>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</si>
  <si>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</si>
  <si>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</si>
  <si>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</si>
  <si>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</si>
  <si>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</si>
  <si>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</si>
  <si>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</si>
  <si>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</si>
  <si>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</si>
  <si>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</si>
  <si>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</si>
  <si>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</si>
  <si>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</si>
  <si>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</si>
  <si>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</si>
  <si>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</si>
  <si>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</si>
  <si>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</si>
  <si>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</si>
  <si>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</si>
  <si>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</si>
  <si>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</si>
  <si>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</si>
  <si>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</si>
  <si>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</si>
  <si>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</si>
  <si>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</si>
  <si>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</si>
  <si>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</si>
  <si>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</si>
  <si>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</si>
  <si>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</si>
  <si>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</si>
  <si>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</si>
  <si>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</si>
  <si>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</si>
  <si>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</si>
  <si>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</si>
  <si>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</si>
  <si>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</si>
  <si>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</si>
  <si>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</si>
  <si>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</si>
  <si>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</si>
  <si>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</si>
  <si>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</si>
  <si>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</si>
  <si>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</si>
  <si>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</si>
  <si>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</si>
  <si>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</si>
  <si>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</si>
  <si>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</si>
  <si>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</si>
  <si>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</si>
  <si>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</si>
  <si>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</si>
  <si>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</si>
  <si>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</si>
  <si>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</si>
  <si>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</si>
  <si>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</si>
  <si>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</si>
  <si>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</si>
  <si>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</si>
  <si>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</si>
  <si>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</si>
  <si>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</si>
  <si>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</si>
  <si>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</si>
  <si>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</si>
  <si>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</si>
  <si>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</si>
  <si>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</si>
  <si>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</si>
  <si>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</si>
  <si>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</si>
  <si>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</si>
  <si>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</si>
  <si>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</si>
  <si>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</si>
  <si>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</si>
  <si>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</si>
  <si>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</si>
  <si>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</si>
  <si>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</si>
  <si>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</si>
  <si>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</si>
  <si>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</si>
  <si>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</si>
  <si>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</si>
  <si>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</si>
  <si>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</si>
  <si>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</si>
  <si>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</si>
  <si>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</si>
  <si>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</si>
  <si>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</si>
  <si>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</si>
  <si>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</si>
  <si>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</si>
  <si>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</si>
  <si>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</si>
  <si>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</si>
  <si>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</si>
  <si>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</si>
  <si>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</si>
  <si>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</si>
  <si>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</si>
  <si>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</si>
  <si>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</si>
  <si>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</si>
  <si>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</si>
  <si>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</si>
  <si>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</si>
  <si>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</si>
  <si>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</si>
  <si>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</si>
  <si>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</si>
  <si>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</si>
  <si>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</si>
  <si>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</si>
  <si>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</si>
  <si>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</si>
  <si>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</si>
  <si>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</si>
  <si>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</si>
  <si>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</si>
  <si>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</si>
  <si>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</si>
  <si>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</si>
  <si>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</si>
  <si>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</si>
  <si>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</si>
  <si>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</si>
  <si>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</si>
  <si>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</si>
  <si>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</si>
  <si>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</si>
  <si>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</si>
  <si>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</si>
  <si>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</si>
  <si>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</si>
  <si>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</si>
  <si>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</si>
  <si>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</si>
  <si>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</si>
  <si>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</si>
  <si>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</si>
  <si>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</si>
  <si>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</si>
  <si>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</si>
  <si>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</si>
  <si>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</si>
  <si>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</si>
  <si>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</si>
  <si>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</si>
  <si>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</si>
  <si>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</si>
  <si>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</si>
  <si>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</si>
  <si>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</si>
  <si>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</si>
  <si>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</si>
  <si>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</si>
  <si>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</si>
  <si>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</si>
  <si>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</si>
  <si>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</si>
  <si>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</si>
  <si>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</si>
  <si>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</si>
  <si>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</si>
  <si>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</si>
  <si>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</si>
  <si>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</si>
  <si>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</si>
  <si>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</si>
  <si>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</si>
  <si>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</si>
  <si>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</si>
  <si>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</si>
  <si>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</si>
  <si>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</si>
  <si>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</si>
  <si>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</si>
  <si>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</si>
  <si>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</si>
  <si>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</si>
  <si>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</si>
  <si>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</si>
  <si>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</si>
  <si>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</si>
  <si>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</si>
  <si>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</si>
  <si>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</si>
  <si>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</si>
  <si>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</si>
  <si>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</si>
  <si>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</si>
  <si>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</si>
  <si>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</si>
  <si>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</si>
  <si>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</si>
  <si>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</si>
  <si>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</si>
  <si>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</si>
  <si>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</si>
  <si>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</si>
  <si>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</si>
  <si>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</si>
  <si>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</si>
  <si>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</si>
  <si>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</si>
  <si>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</si>
  <si>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</si>
  <si>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</si>
  <si>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</si>
  <si>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</si>
  <si>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</si>
  <si>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</si>
  <si>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</si>
  <si>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</si>
  <si>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</si>
  <si>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</si>
  <si>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</si>
  <si>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</si>
  <si>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</si>
  <si>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</si>
  <si>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</si>
  <si>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</si>
  <si>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</si>
  <si>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</si>
  <si>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</si>
  <si>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</si>
  <si>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</si>
  <si>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</si>
  <si>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</si>
  <si>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</si>
  <si>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</si>
  <si>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</si>
  <si>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</si>
  <si>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</si>
  <si>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</si>
  <si>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</si>
  <si>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</si>
  <si>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</si>
  <si>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</si>
  <si>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</si>
  <si>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</si>
  <si>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</si>
  <si>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</si>
  <si>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</si>
  <si>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</si>
  <si>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</si>
  <si>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</si>
  <si>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</si>
  <si>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</si>
  <si>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</si>
  <si>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</si>
  <si>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</si>
  <si>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</si>
  <si>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</si>
  <si>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</si>
  <si>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</si>
  <si>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</si>
  <si>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</si>
  <si>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</si>
  <si>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</si>
  <si>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</si>
  <si>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</si>
  <si>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</si>
  <si>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</si>
  <si>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</si>
  <si>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</si>
  <si>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</si>
  <si>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</si>
  <si>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</si>
  <si>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</si>
  <si>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</si>
  <si>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</si>
  <si>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</si>
  <si>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</si>
  <si>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</si>
  <si>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</si>
  <si>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</si>
  <si>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</si>
  <si>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</si>
  <si>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</si>
  <si>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</si>
  <si>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</si>
  <si>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</si>
  <si>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</si>
  <si>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</si>
  <si>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</si>
  <si>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</si>
  <si>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</si>
  <si>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</si>
  <si>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</si>
  <si>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</si>
  <si>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</si>
  <si>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</si>
  <si>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</si>
  <si>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</si>
  <si>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</si>
  <si>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</si>
  <si>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</si>
  <si>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</si>
  <si>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</si>
  <si>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</si>
  <si>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</si>
  <si>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</si>
  <si>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</si>
  <si>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</si>
  <si>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</si>
  <si>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</si>
  <si>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</si>
  <si>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</si>
  <si>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</si>
  <si>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</si>
  <si>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</si>
  <si>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</si>
  <si>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</si>
  <si>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</si>
  <si>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</si>
  <si>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</si>
  <si>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</si>
  <si>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</si>
  <si>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</si>
  <si>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</si>
  <si>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</si>
  <si>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</si>
  <si>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</si>
  <si>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</si>
  <si>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</si>
  <si>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</si>
  <si>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</si>
  <si>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</si>
  <si>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</si>
  <si>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</si>
  <si>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</si>
  <si>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</si>
  <si>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</si>
  <si>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</si>
  <si>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</si>
  <si>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</si>
  <si>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</si>
  <si>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</si>
  <si>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</si>
  <si>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</si>
  <si>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</si>
  <si>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</si>
  <si>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</si>
  <si>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</si>
  <si>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</si>
  <si>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</si>
  <si>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</si>
  <si>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</si>
  <si>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</si>
  <si>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</si>
  <si>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</si>
  <si>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</si>
  <si>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</si>
  <si>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</si>
  <si>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</si>
  <si>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</si>
  <si>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</si>
  <si>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</si>
  <si>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</si>
  <si>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</si>
  <si>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</si>
  <si>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</si>
  <si>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</si>
  <si>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</si>
  <si>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</si>
  <si>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</si>
  <si>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</si>
  <si>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</si>
  <si>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</si>
  <si>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</si>
  <si>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</si>
  <si>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</si>
  <si>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</si>
  <si>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</si>
  <si>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</si>
  <si>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</si>
  <si>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</si>
  <si>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</si>
  <si>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</si>
  <si>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</si>
  <si>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</si>
  <si>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</si>
  <si>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</si>
  <si>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</si>
  <si>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</si>
  <si>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</si>
  <si>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</si>
  <si>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</si>
  <si>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</si>
  <si>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</si>
  <si>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</si>
  <si>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</si>
  <si>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</si>
  <si>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</si>
  <si>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</si>
  <si>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</si>
  <si>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</si>
  <si>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</si>
  <si>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</si>
  <si>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</si>
  <si>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</si>
  <si>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</si>
  <si>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</si>
  <si>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</si>
  <si>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</si>
  <si>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</si>
  <si>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</si>
  <si>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</si>
  <si>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</si>
  <si>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</si>
  <si>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</si>
  <si>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</si>
  <si>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</si>
  <si>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</si>
  <si>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</si>
  <si>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</si>
  <si>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</si>
  <si>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</si>
  <si>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</si>
  <si>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</si>
  <si>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</si>
  <si>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</si>
  <si>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</si>
  <si>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</si>
  <si>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</si>
  <si>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</si>
  <si>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</si>
  <si>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</si>
  <si>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</si>
  <si>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</si>
  <si>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</si>
  <si>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</si>
  <si>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</si>
  <si>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</si>
  <si>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</si>
  <si>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</si>
  <si>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</si>
  <si>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</si>
  <si>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</si>
  <si>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</si>
  <si>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</si>
  <si>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</si>
  <si>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</si>
  <si>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</si>
  <si>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</si>
  <si>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</si>
  <si>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</si>
  <si>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</si>
  <si>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</si>
  <si>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</si>
  <si>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</si>
  <si>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</si>
  <si>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</si>
  <si>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</si>
  <si>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</si>
  <si>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</si>
  <si>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</si>
  <si>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</si>
  <si>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</si>
  <si>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</si>
  <si>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</si>
  <si>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</si>
  <si>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</si>
  <si>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</si>
  <si>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</si>
  <si>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</si>
  <si>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</si>
  <si>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</si>
  <si>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</si>
  <si>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</si>
  <si>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</si>
  <si>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</si>
  <si>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</si>
  <si>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</si>
  <si>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</si>
  <si>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</si>
  <si>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</si>
  <si>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</si>
  <si>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</si>
  <si>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</si>
  <si>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</si>
  <si>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</si>
  <si>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</si>
  <si>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</si>
  <si>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</si>
  <si>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</si>
  <si>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</si>
  <si>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</si>
  <si>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</si>
  <si>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</si>
  <si>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</si>
  <si>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</si>
  <si>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</si>
  <si>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</si>
  <si>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</si>
  <si>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</si>
  <si>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</si>
  <si>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</si>
  <si>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</si>
  <si>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</si>
  <si>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</si>
  <si>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</si>
  <si>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</si>
  <si>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</si>
  <si>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</si>
  <si>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</si>
  <si>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</si>
  <si>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</si>
  <si>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</si>
  <si>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</si>
  <si>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</si>
  <si>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</si>
  <si>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</si>
  <si>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</si>
  <si>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</si>
  <si>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</si>
  <si>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</si>
  <si>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</si>
  <si>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</si>
  <si>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</si>
  <si>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</si>
  <si>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</si>
  <si>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</si>
  <si>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</si>
  <si>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</si>
  <si>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</si>
  <si>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</si>
  <si>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</si>
  <si>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</si>
  <si>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</si>
  <si>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</si>
  <si>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</si>
  <si>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</si>
  <si>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</si>
  <si>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</si>
  <si>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</si>
  <si>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</si>
  <si>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</si>
  <si>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</si>
  <si>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</si>
  <si>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</si>
  <si>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</si>
  <si>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</si>
  <si>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</si>
  <si>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</si>
  <si>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</si>
  <si>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</si>
  <si>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</si>
  <si>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</si>
  <si>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</si>
  <si>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</si>
  <si>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</si>
  <si>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</si>
  <si>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</si>
  <si>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</si>
  <si>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</si>
  <si>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</si>
  <si>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</si>
  <si>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</si>
  <si>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</si>
  <si>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</si>
  <si>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</si>
  <si>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</si>
  <si>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</si>
  <si>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</si>
  <si>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</si>
  <si>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</si>
  <si>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</si>
  <si>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</si>
  <si>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</si>
  <si>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</si>
  <si>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</si>
  <si>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</si>
  <si>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</si>
  <si>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</si>
  <si>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</si>
  <si>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</si>
  <si>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</si>
  <si>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</si>
  <si>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</si>
  <si>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</si>
  <si>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</si>
  <si>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</si>
  <si>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</si>
  <si>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</si>
  <si>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</si>
  <si>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</si>
  <si>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</si>
  <si>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</si>
  <si>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</si>
  <si>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</si>
  <si>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</si>
  <si>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</si>
  <si>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</si>
  <si>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</si>
  <si>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</si>
  <si>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</si>
  <si>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</si>
  <si>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</si>
  <si>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</si>
  <si>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</si>
  <si>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</si>
  <si>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</si>
  <si>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</si>
  <si>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</si>
  <si>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</si>
  <si>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</si>
  <si>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</si>
  <si>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</si>
  <si>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</si>
  <si>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</si>
  <si>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</si>
  <si>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</si>
  <si>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</si>
  <si>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</si>
  <si>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</si>
  <si>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</si>
  <si>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</si>
  <si>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</si>
  <si>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</si>
  <si>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</si>
  <si>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</si>
  <si>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</si>
  <si>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</si>
  <si>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</si>
  <si>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</si>
  <si>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</si>
  <si>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</si>
  <si>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</si>
  <si>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</si>
  <si>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</si>
  <si>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</si>
  <si>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</si>
  <si>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</si>
  <si>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</si>
  <si>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</si>
  <si>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</si>
  <si>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</si>
  <si>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</si>
  <si>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</si>
  <si>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</si>
  <si>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</si>
  <si>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</si>
  <si>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</si>
  <si>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</si>
  <si>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</si>
  <si>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</si>
  <si>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</si>
  <si>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</si>
  <si>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</si>
  <si>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</si>
  <si>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</si>
  <si>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</si>
  <si>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</si>
  <si>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</si>
  <si>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</si>
  <si>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</si>
  <si>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</si>
  <si>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</si>
  <si>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</si>
  <si>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</si>
  <si>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</si>
  <si>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</si>
  <si>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</si>
  <si>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</si>
  <si>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</si>
  <si>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</si>
  <si>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</si>
  <si>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</si>
  <si>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</si>
  <si>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</si>
  <si>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</si>
  <si>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</si>
  <si>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</si>
  <si>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</si>
  <si>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</si>
  <si>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</si>
  <si>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</si>
  <si>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</si>
  <si>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</si>
  <si>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</si>
  <si>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</si>
  <si>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</si>
  <si>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</si>
  <si>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</si>
  <si>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</si>
  <si>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</si>
  <si>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</si>
  <si>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</si>
  <si>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</si>
  <si>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</si>
  <si>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</si>
  <si>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</si>
  <si>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</si>
  <si>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</si>
  <si>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</si>
  <si>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</si>
  <si>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</si>
  <si>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</si>
  <si>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</si>
  <si>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</si>
  <si>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</si>
  <si>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</si>
  <si>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</si>
  <si>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</si>
  <si>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</si>
  <si>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</si>
  <si>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</si>
  <si>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</si>
  <si>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</si>
  <si>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</si>
  <si>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</si>
  <si>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</si>
  <si>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</si>
  <si>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</si>
  <si>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</si>
  <si>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</si>
  <si>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</si>
  <si>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</si>
  <si>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</si>
  <si>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</si>
  <si>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</si>
  <si>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</si>
  <si>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</si>
  <si>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</si>
  <si>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</si>
  <si>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</si>
  <si>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</si>
  <si>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</si>
  <si>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</si>
  <si>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</si>
  <si>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</si>
  <si>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</si>
  <si>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</si>
  <si>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</si>
  <si>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</si>
  <si>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</si>
  <si>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</si>
  <si>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</si>
  <si>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</si>
  <si>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</si>
  <si>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</si>
  <si>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</si>
  <si>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</si>
  <si>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</si>
  <si>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</si>
  <si>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</si>
  <si>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</si>
  <si>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</si>
  <si>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</si>
  <si>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</si>
  <si>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</si>
  <si>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</si>
  <si>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</si>
  <si>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</si>
  <si>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</si>
  <si>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</si>
  <si>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</si>
  <si>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</si>
  <si>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</si>
  <si>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</si>
  <si>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</si>
  <si>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</si>
  <si>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</si>
  <si>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</si>
  <si>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</si>
  <si>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</si>
  <si>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</si>
  <si>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</si>
  <si>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</si>
  <si>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</si>
  <si>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</si>
  <si>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</si>
  <si>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</si>
  <si>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</si>
  <si>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</si>
  <si>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</si>
  <si>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</si>
  <si>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</si>
  <si>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</si>
  <si>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</si>
  <si>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</si>
  <si>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</si>
  <si>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</si>
  <si>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</si>
  <si>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</si>
  <si>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</si>
  <si>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</si>
  <si>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</si>
  <si>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</si>
  <si>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</si>
  <si>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</si>
  <si>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</si>
  <si>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</si>
  <si>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</si>
  <si>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</si>
  <si>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</si>
  <si>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</si>
  <si>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</si>
  <si>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</si>
  <si>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</si>
  <si>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</si>
  <si>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</si>
  <si>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</si>
  <si>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</si>
  <si>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</si>
  <si>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</si>
  <si>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</si>
  <si>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</si>
  <si>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</si>
  <si>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</si>
  <si>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</si>
  <si>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</si>
  <si>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</si>
  <si>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</si>
  <si>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</si>
  <si>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</si>
  <si>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</si>
  <si>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</si>
  <si>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</si>
  <si>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</si>
  <si>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</si>
  <si>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</si>
  <si>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</si>
  <si>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</si>
  <si>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</si>
  <si>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</si>
  <si>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</si>
  <si>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</si>
  <si>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</si>
  <si>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</si>
  <si>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</si>
  <si>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</si>
  <si>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</si>
  <si>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</si>
  <si>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</si>
  <si>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</si>
  <si>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</si>
  <si>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</si>
  <si>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</si>
  <si>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</si>
  <si>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</si>
  <si>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</si>
  <si>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</si>
  <si>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</si>
  <si>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</si>
  <si>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</si>
  <si>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</si>
  <si>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</si>
  <si>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</si>
  <si>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</si>
  <si>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</si>
  <si>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</si>
  <si>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</si>
  <si>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</si>
  <si>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</si>
  <si>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</si>
  <si>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</si>
  <si>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</si>
  <si>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</si>
  <si>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</si>
  <si>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рассмотрены Комиссией по разработке Московской областной программы ОМС 28.09.2022 (протокол № 136)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</si>
  <si>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</si>
  <si>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</si>
  <si>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</si>
  <si>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</si>
  <si>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применение: с отчетного периода - октября 2022года</t>
  </si>
  <si>
    <t xml:space="preserve">** используется для оплаты медицинской помощи, оказанной пациентам с кодами МКБ-10:С43, С44, С51, С60.9,С63.2 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</si>
  <si>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</si>
  <si>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>рассмотрены Комиссией по разработке Московской областной программы ОМС  29.04.2022 (протокол № 131)</t>
  </si>
  <si>
    <r>
      <t xml:space="preserve">применение: с отчетного периода - июль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</si>
  <si>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 30.06.2022 (протокол № 133)</t>
  </si>
  <si>
    <r>
      <t>применение: с отчетного периода - ноября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</si>
  <si>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рассмотрены Комиссией по разработке Московской областной программы ОМС 30.11.2022 (протокол № 138)</t>
  </si>
  <si>
    <r>
      <t xml:space="preserve">применение: с отчетного периода - ноябрь </t>
    </r>
    <r>
      <rPr>
        <b/>
        <sz val="11"/>
        <color rgb="FFFF0000"/>
        <rFont val="Times New Roman"/>
        <family val="1"/>
        <charset val="204"/>
      </rPr>
      <t>2022 года</t>
    </r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</si>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</sst>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99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0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9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3" fillId="0" borderId="4" xfId="187" applyFont="1" applyFill="1" applyBorder="1" applyAlignment="1">
      <alignment horizontal="center" vertical="center" wrapText="1"/>
    </xf>
    <xf numFmtId="0" fontId="63" fillId="0" borderId="1" xfId="187" applyFont="1" applyFill="1" applyBorder="1" applyAlignment="1">
      <alignment horizontal="center" vertical="center" wrapText="1"/>
    </xf>
    <xf numFmtId="0" fontId="63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7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42" xfId="0" applyFont="1" applyFill="1" applyBorder="1" applyAlignment="1">
      <alignment vertical="center" wrapText="1"/>
    </xf>
    <xf numFmtId="165" fontId="24" fillId="0" borderId="0" xfId="112" applyNumberFormat="1" applyFont="1" applyFill="1"/>
    <xf numFmtId="0" fontId="31" fillId="0" borderId="1" xfId="7" applyFont="1" applyFill="1" applyBorder="1" applyAlignment="1">
      <alignment horizontal="left" vertical="center" wrapText="1"/>
    </xf>
    <xf numFmtId="0" fontId="71" fillId="0" borderId="41" xfId="0" applyFont="1" applyFill="1" applyBorder="1"/>
    <xf numFmtId="0" fontId="71" fillId="0" borderId="41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2" fillId="0" borderId="1" xfId="7" applyFont="1" applyFill="1" applyBorder="1" applyAlignment="1">
      <alignment horizontal="left" vertical="center" wrapText="1"/>
    </xf>
    <xf numFmtId="0" fontId="29" fillId="0" borderId="41" xfId="0" applyFont="1" applyFill="1" applyBorder="1"/>
    <xf numFmtId="0" fontId="29" fillId="0" borderId="4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71" fillId="0" borderId="41" xfId="0" applyFont="1" applyFill="1" applyBorder="1" applyAlignment="1">
      <alignment vertical="center"/>
    </xf>
    <xf numFmtId="0" fontId="28" fillId="0" borderId="1" xfId="0" applyFont="1" applyFill="1" applyBorder="1"/>
    <xf numFmtId="0" fontId="73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top" wrapText="1"/>
    </xf>
    <xf numFmtId="0" fontId="29" fillId="23" borderId="0" xfId="0" applyFont="1" applyFill="1"/>
    <xf numFmtId="0" fontId="51" fillId="23" borderId="0" xfId="0" applyFont="1" applyFill="1" applyAlignment="1">
      <alignment wrapText="1"/>
    </xf>
    <xf numFmtId="0" fontId="51" fillId="23" borderId="0" xfId="0" applyFont="1" applyFill="1"/>
    <xf numFmtId="165" fontId="24" fillId="0" borderId="1" xfId="112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7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1" fillId="0" borderId="5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" xfId="188" builtinId="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85"/>
  <sheetViews>
    <sheetView topLeftCell="A64" zoomScale="85" zoomScaleNormal="85" workbookViewId="0">
      <selection activeCell="H68" sqref="H68"/>
    </sheetView>
  </sheetViews>
  <sheetFormatPr defaultRowHeight="1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7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>
      <c r="A1" s="326" t="s">
        <v>3419</v>
      </c>
      <c r="B1" s="3"/>
      <c r="C1" s="3"/>
      <c r="D1" s="101"/>
    </row>
    <row r="2" spans="1:8">
      <c r="A2" s="333" t="s">
        <v>3418</v>
      </c>
      <c r="B2" s="3"/>
      <c r="C2" s="3"/>
      <c r="D2" s="101"/>
    </row>
    <row r="3" spans="1:8" s="3" customFormat="1">
      <c r="A3" s="326"/>
      <c r="C3" s="101"/>
      <c r="D3" s="101"/>
      <c r="E3" s="351"/>
      <c r="F3" s="567"/>
      <c r="G3" s="567"/>
      <c r="H3" s="567"/>
    </row>
    <row r="4" spans="1:8" ht="15.75">
      <c r="D4" s="14"/>
      <c r="H4" s="134" t="s">
        <v>1203</v>
      </c>
    </row>
    <row r="5" spans="1:8">
      <c r="D5" s="23"/>
      <c r="H5" s="14" t="s">
        <v>634</v>
      </c>
    </row>
    <row r="6" spans="1:8" ht="17.25" customHeight="1">
      <c r="H6" s="14" t="s">
        <v>1722</v>
      </c>
    </row>
    <row r="7" spans="1:8">
      <c r="H7" s="23" t="s">
        <v>1862</v>
      </c>
    </row>
    <row r="8" spans="1:8">
      <c r="H8" s="14"/>
    </row>
    <row r="9" spans="1:8">
      <c r="H9" s="23"/>
    </row>
    <row r="10" spans="1:8" s="3" customFormat="1" ht="36.75" customHeight="1">
      <c r="A10" s="568" t="s">
        <v>1204</v>
      </c>
      <c r="B10" s="568"/>
      <c r="C10" s="568"/>
      <c r="D10" s="568"/>
      <c r="E10" s="349"/>
      <c r="F10" s="565"/>
      <c r="G10" s="565"/>
      <c r="H10" s="349"/>
    </row>
    <row r="11" spans="1:8" s="3" customFormat="1" ht="15.75">
      <c r="A11" s="565"/>
      <c r="B11" s="565"/>
      <c r="C11" s="565"/>
      <c r="D11" s="565"/>
      <c r="E11" s="349"/>
      <c r="F11" s="565"/>
      <c r="G11" s="565"/>
      <c r="H11" s="349"/>
    </row>
    <row r="12" spans="1:8" s="3" customFormat="1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9" customHeight="1">
      <c r="A13" s="569" t="s">
        <v>1205</v>
      </c>
      <c r="B13" s="570"/>
      <c r="C13" s="571"/>
      <c r="D13" s="400" t="s">
        <v>1780</v>
      </c>
      <c r="E13" s="349"/>
      <c r="F13" s="355"/>
      <c r="G13" s="355"/>
      <c r="H13" s="349"/>
    </row>
    <row r="14" spans="1:8" s="3" customFormat="1" ht="33" customHeight="1">
      <c r="A14" s="569" t="s">
        <v>1498</v>
      </c>
      <c r="B14" s="570"/>
      <c r="C14" s="571"/>
      <c r="D14" s="451">
        <f>145.17*12/5744.35</f>
        <v>0.30326146561403811</v>
      </c>
      <c r="E14" s="356"/>
      <c r="F14" s="349"/>
      <c r="G14" s="349"/>
      <c r="H14" s="349"/>
    </row>
    <row r="15" spans="1:8" s="3" customFormat="1">
      <c r="A15" s="349"/>
      <c r="B15" s="349"/>
      <c r="C15" s="349"/>
      <c r="D15" s="349"/>
      <c r="E15" s="349"/>
      <c r="F15" s="349"/>
      <c r="G15" s="349"/>
      <c r="H15" s="125" t="s">
        <v>636</v>
      </c>
    </row>
    <row r="16" spans="1:8" s="3" customFormat="1" ht="47.25" customHeight="1">
      <c r="A16" s="572" t="s">
        <v>1525</v>
      </c>
      <c r="B16" s="572"/>
      <c r="C16" s="572"/>
      <c r="D16" s="572"/>
      <c r="E16" s="349"/>
      <c r="F16" s="349"/>
      <c r="G16" s="349"/>
      <c r="H16" s="349"/>
    </row>
    <row r="17" spans="1:9" s="3" customFormat="1">
      <c r="A17" s="126" t="s">
        <v>892</v>
      </c>
      <c r="B17" s="127"/>
      <c r="C17" s="127" t="s">
        <v>738</v>
      </c>
      <c r="D17" s="127" t="s">
        <v>739</v>
      </c>
      <c r="E17" s="349"/>
      <c r="F17" s="349"/>
      <c r="G17" s="349"/>
      <c r="H17" s="349"/>
    </row>
    <row r="18" spans="1:9" s="3" customFormat="1">
      <c r="A18" s="128">
        <v>1</v>
      </c>
      <c r="B18" s="129" t="s">
        <v>1206</v>
      </c>
      <c r="C18" s="391">
        <v>3.8359999999999999</v>
      </c>
      <c r="D18" s="391">
        <v>3.742</v>
      </c>
      <c r="E18" s="349"/>
      <c r="F18" s="349"/>
      <c r="G18" s="349"/>
      <c r="H18" s="349"/>
    </row>
    <row r="19" spans="1:9" s="3" customFormat="1">
      <c r="A19" s="128">
        <v>2</v>
      </c>
      <c r="B19" s="129" t="s">
        <v>1207</v>
      </c>
      <c r="C19" s="391">
        <v>2.6509999999999998</v>
      </c>
      <c r="D19" s="391">
        <v>2.5739999999999998</v>
      </c>
      <c r="E19" s="349"/>
      <c r="F19" s="349"/>
      <c r="G19" s="349"/>
      <c r="H19" s="349"/>
    </row>
    <row r="20" spans="1:9" s="3" customFormat="1">
      <c r="A20" s="128">
        <v>3</v>
      </c>
      <c r="B20" s="130" t="s">
        <v>1208</v>
      </c>
      <c r="C20" s="391">
        <v>1.6679999999999999</v>
      </c>
      <c r="D20" s="391">
        <v>1.63</v>
      </c>
      <c r="E20" s="349"/>
      <c r="F20" s="349"/>
      <c r="G20" s="349"/>
      <c r="H20" s="349"/>
    </row>
    <row r="21" spans="1:9" s="3" customFormat="1">
      <c r="A21" s="128">
        <v>4</v>
      </c>
      <c r="B21" s="129" t="s">
        <v>1209</v>
      </c>
      <c r="C21" s="391">
        <v>0.64500000000000002</v>
      </c>
      <c r="D21" s="391">
        <v>1.0549999999999999</v>
      </c>
      <c r="E21" s="349"/>
      <c r="F21" s="356"/>
      <c r="G21" s="356"/>
      <c r="H21" s="349"/>
    </row>
    <row r="22" spans="1:9" s="3" customFormat="1" ht="25.5">
      <c r="A22" s="128">
        <v>5</v>
      </c>
      <c r="B22" s="129" t="s">
        <v>1210</v>
      </c>
      <c r="C22" s="391">
        <v>1.6</v>
      </c>
      <c r="D22" s="391">
        <v>1.6</v>
      </c>
      <c r="E22" s="349"/>
      <c r="F22" s="356"/>
      <c r="G22" s="356"/>
      <c r="H22" s="349"/>
    </row>
    <row r="23" spans="1:9" s="3" customFormat="1" ht="34.5" customHeight="1">
      <c r="A23" s="566" t="s">
        <v>1211</v>
      </c>
      <c r="B23" s="566"/>
      <c r="C23" s="566"/>
      <c r="D23" s="566"/>
      <c r="E23" s="566"/>
      <c r="F23" s="566"/>
      <c r="G23" s="566"/>
      <c r="H23" s="566"/>
    </row>
    <row r="24" spans="1:9" s="3" customFormat="1" ht="178.5">
      <c r="A24" s="131" t="s">
        <v>892</v>
      </c>
      <c r="B24" s="132" t="s">
        <v>1212</v>
      </c>
      <c r="C24" s="132" t="s">
        <v>1213</v>
      </c>
      <c r="D24" s="133" t="s">
        <v>1860</v>
      </c>
      <c r="E24" s="357" t="s">
        <v>1857</v>
      </c>
      <c r="F24" s="133" t="s">
        <v>1858</v>
      </c>
      <c r="G24" s="133" t="s">
        <v>1859</v>
      </c>
      <c r="H24" s="133" t="s">
        <v>1214</v>
      </c>
    </row>
    <row r="25" spans="1:9" s="3" customFormat="1">
      <c r="A25" s="358">
        <v>1</v>
      </c>
      <c r="B25" s="359">
        <v>2</v>
      </c>
      <c r="C25" s="360">
        <v>3</v>
      </c>
      <c r="D25" s="359">
        <v>4</v>
      </c>
      <c r="E25" s="359">
        <v>5</v>
      </c>
      <c r="F25" s="360">
        <v>6</v>
      </c>
      <c r="G25" s="359">
        <v>7</v>
      </c>
      <c r="H25" s="360">
        <v>8</v>
      </c>
    </row>
    <row r="26" spans="1:9" ht="38.25">
      <c r="A26" s="390">
        <v>1</v>
      </c>
      <c r="B26" s="387">
        <v>110101</v>
      </c>
      <c r="C26" s="388" t="s">
        <v>1729</v>
      </c>
      <c r="D26" s="390">
        <v>0.89900000000000002</v>
      </c>
      <c r="E26" s="390">
        <v>1.0660000000000001</v>
      </c>
      <c r="F26" s="390">
        <v>1.669</v>
      </c>
      <c r="G26" s="390">
        <v>1</v>
      </c>
      <c r="H26" s="479">
        <v>232.28</v>
      </c>
      <c r="I26" s="350"/>
    </row>
    <row r="27" spans="1:9" ht="38.25">
      <c r="A27" s="390">
        <v>2</v>
      </c>
      <c r="B27" s="387">
        <v>470101</v>
      </c>
      <c r="C27" s="388" t="s">
        <v>1730</v>
      </c>
      <c r="D27" s="390">
        <v>0.73799999999999999</v>
      </c>
      <c r="E27" s="390">
        <v>1.113</v>
      </c>
      <c r="F27" s="390">
        <v>1.7430000000000001</v>
      </c>
      <c r="G27" s="390">
        <v>1</v>
      </c>
      <c r="H27" s="479">
        <v>207.97</v>
      </c>
      <c r="I27" s="350"/>
    </row>
    <row r="28" spans="1:9" ht="25.5">
      <c r="A28" s="390">
        <v>3</v>
      </c>
      <c r="B28" s="387">
        <v>10101</v>
      </c>
      <c r="C28" s="388" t="s">
        <v>1731</v>
      </c>
      <c r="D28" s="390">
        <v>0.93</v>
      </c>
      <c r="E28" s="390">
        <v>1.0029999999999999</v>
      </c>
      <c r="F28" s="390">
        <v>1.67</v>
      </c>
      <c r="G28" s="390">
        <v>1</v>
      </c>
      <c r="H28" s="479">
        <v>226.11</v>
      </c>
      <c r="I28" s="350"/>
    </row>
    <row r="29" spans="1:9" ht="38.25">
      <c r="A29" s="390">
        <v>4</v>
      </c>
      <c r="B29" s="387">
        <v>240101</v>
      </c>
      <c r="C29" s="388" t="s">
        <v>1732</v>
      </c>
      <c r="D29" s="390">
        <v>0.752</v>
      </c>
      <c r="E29" s="390">
        <v>1.095</v>
      </c>
      <c r="F29" s="390">
        <v>1.8340000000000001</v>
      </c>
      <c r="G29" s="390">
        <v>1</v>
      </c>
      <c r="H29" s="479">
        <v>219.14</v>
      </c>
      <c r="I29" s="350"/>
    </row>
    <row r="30" spans="1:9" ht="38.25">
      <c r="A30" s="390">
        <v>5</v>
      </c>
      <c r="B30" s="387">
        <v>80101</v>
      </c>
      <c r="C30" s="388" t="s">
        <v>1733</v>
      </c>
      <c r="D30" s="390">
        <v>0.83099999999999996</v>
      </c>
      <c r="E30" s="390">
        <v>1.032</v>
      </c>
      <c r="F30" s="390">
        <v>1.77</v>
      </c>
      <c r="G30" s="390">
        <v>1</v>
      </c>
      <c r="H30" s="479">
        <v>220.23</v>
      </c>
      <c r="I30" s="350"/>
    </row>
    <row r="31" spans="1:9" ht="38.25">
      <c r="A31" s="390">
        <v>6</v>
      </c>
      <c r="B31" s="387">
        <v>262101</v>
      </c>
      <c r="C31" s="388" t="s">
        <v>1734</v>
      </c>
      <c r="D31" s="390">
        <v>1.599</v>
      </c>
      <c r="E31" s="390">
        <v>1</v>
      </c>
      <c r="F31" s="390">
        <v>1.6379999999999999</v>
      </c>
      <c r="G31" s="390">
        <v>1</v>
      </c>
      <c r="H31" s="479">
        <v>380.32</v>
      </c>
      <c r="I31" s="350"/>
    </row>
    <row r="32" spans="1:9" ht="25.5">
      <c r="A32" s="390">
        <v>7</v>
      </c>
      <c r="B32" s="387">
        <v>170101</v>
      </c>
      <c r="C32" s="388" t="s">
        <v>1735</v>
      </c>
      <c r="D32" s="390">
        <v>0.95799999999999996</v>
      </c>
      <c r="E32" s="390">
        <v>1.04</v>
      </c>
      <c r="F32" s="390">
        <v>1.6890000000000001</v>
      </c>
      <c r="G32" s="390">
        <v>1</v>
      </c>
      <c r="H32" s="479">
        <v>244.39</v>
      </c>
      <c r="I32" s="350"/>
    </row>
    <row r="33" spans="1:9" ht="25.5">
      <c r="A33" s="390">
        <v>8</v>
      </c>
      <c r="B33" s="387">
        <v>41601</v>
      </c>
      <c r="C33" s="388" t="s">
        <v>1736</v>
      </c>
      <c r="D33" s="390">
        <v>0.85</v>
      </c>
      <c r="E33" s="390">
        <v>1.069</v>
      </c>
      <c r="F33" s="390">
        <v>1.7689999999999999</v>
      </c>
      <c r="G33" s="390">
        <v>1</v>
      </c>
      <c r="H33" s="479">
        <v>233.26</v>
      </c>
      <c r="I33" s="350"/>
    </row>
    <row r="34" spans="1:9" ht="38.25">
      <c r="A34" s="390">
        <v>9</v>
      </c>
      <c r="B34" s="387">
        <v>410101</v>
      </c>
      <c r="C34" s="388" t="s">
        <v>1737</v>
      </c>
      <c r="D34" s="390">
        <v>0.98199999999999998</v>
      </c>
      <c r="E34" s="390">
        <v>1.034</v>
      </c>
      <c r="F34" s="390">
        <v>1.657</v>
      </c>
      <c r="G34" s="390">
        <v>1</v>
      </c>
      <c r="H34" s="479">
        <v>244.18</v>
      </c>
      <c r="I34" s="350"/>
    </row>
    <row r="35" spans="1:9" ht="38.25">
      <c r="A35" s="390">
        <v>10</v>
      </c>
      <c r="B35" s="387">
        <v>230101</v>
      </c>
      <c r="C35" s="388" t="s">
        <v>1738</v>
      </c>
      <c r="D35" s="390">
        <v>1.02</v>
      </c>
      <c r="E35" s="390">
        <v>1</v>
      </c>
      <c r="F35" s="390">
        <v>1.645</v>
      </c>
      <c r="G35" s="390">
        <v>1</v>
      </c>
      <c r="H35" s="479">
        <v>243.63</v>
      </c>
      <c r="I35" s="350"/>
    </row>
    <row r="36" spans="1:9" ht="38.25">
      <c r="A36" s="390">
        <v>11</v>
      </c>
      <c r="B36" s="387">
        <v>160101</v>
      </c>
      <c r="C36" s="388" t="s">
        <v>1739</v>
      </c>
      <c r="D36" s="390">
        <v>0.86</v>
      </c>
      <c r="E36" s="390">
        <v>1.113</v>
      </c>
      <c r="F36" s="390">
        <v>1.7030000000000001</v>
      </c>
      <c r="G36" s="390">
        <v>1</v>
      </c>
      <c r="H36" s="479">
        <v>236.61</v>
      </c>
      <c r="I36" s="350"/>
    </row>
    <row r="37" spans="1:9" ht="38.25">
      <c r="A37" s="390">
        <v>12</v>
      </c>
      <c r="B37" s="387">
        <v>560101</v>
      </c>
      <c r="C37" s="388" t="s">
        <v>1740</v>
      </c>
      <c r="D37" s="390">
        <v>0.84599999999999997</v>
      </c>
      <c r="E37" s="390">
        <v>1.04</v>
      </c>
      <c r="F37" s="390">
        <v>1.6040000000000001</v>
      </c>
      <c r="G37" s="390">
        <v>1</v>
      </c>
      <c r="H37" s="479">
        <v>204.86</v>
      </c>
      <c r="I37" s="350"/>
    </row>
    <row r="38" spans="1:9" ht="25.5">
      <c r="A38" s="390">
        <v>13</v>
      </c>
      <c r="B38" s="389">
        <v>521301</v>
      </c>
      <c r="C38" s="135" t="s">
        <v>1741</v>
      </c>
      <c r="D38" s="390">
        <v>0.97299999999999998</v>
      </c>
      <c r="E38" s="390">
        <v>1.087</v>
      </c>
      <c r="F38" s="390">
        <v>1.617</v>
      </c>
      <c r="G38" s="390">
        <v>1</v>
      </c>
      <c r="H38" s="479">
        <v>248.28</v>
      </c>
      <c r="I38" s="350"/>
    </row>
    <row r="39" spans="1:9" ht="38.25">
      <c r="A39" s="390">
        <v>14</v>
      </c>
      <c r="B39" s="389">
        <v>363001</v>
      </c>
      <c r="C39" s="135" t="s">
        <v>1742</v>
      </c>
      <c r="D39" s="390">
        <v>0.76100000000000001</v>
      </c>
      <c r="E39" s="390">
        <v>1.0169999999999999</v>
      </c>
      <c r="F39" s="390">
        <v>1.7549999999999999</v>
      </c>
      <c r="G39" s="390">
        <v>1</v>
      </c>
      <c r="H39" s="479">
        <v>197.1</v>
      </c>
      <c r="I39" s="350"/>
    </row>
    <row r="40" spans="1:9" ht="25.5">
      <c r="A40" s="390">
        <v>15</v>
      </c>
      <c r="B40" s="387">
        <v>263001</v>
      </c>
      <c r="C40" s="388" t="s">
        <v>1743</v>
      </c>
      <c r="D40" s="390">
        <v>0.79600000000000004</v>
      </c>
      <c r="E40" s="390">
        <v>1.038</v>
      </c>
      <c r="F40" s="390">
        <v>1.7350000000000001</v>
      </c>
      <c r="G40" s="390">
        <v>1</v>
      </c>
      <c r="H40" s="479">
        <v>208.21</v>
      </c>
      <c r="I40" s="350"/>
    </row>
    <row r="41" spans="1:9" ht="25.5">
      <c r="A41" s="390">
        <v>16</v>
      </c>
      <c r="B41" s="387">
        <v>70101</v>
      </c>
      <c r="C41" s="388" t="s">
        <v>1744</v>
      </c>
      <c r="D41" s="390">
        <v>0.90400000000000003</v>
      </c>
      <c r="E41" s="390">
        <v>1</v>
      </c>
      <c r="F41" s="390">
        <v>1.742</v>
      </c>
      <c r="G41" s="390">
        <v>1</v>
      </c>
      <c r="H41" s="479">
        <v>228.62</v>
      </c>
      <c r="I41" s="350"/>
    </row>
    <row r="42" spans="1:9" ht="38.25">
      <c r="A42" s="390">
        <v>17</v>
      </c>
      <c r="B42" s="387">
        <v>100101</v>
      </c>
      <c r="C42" s="388" t="s">
        <v>1745</v>
      </c>
      <c r="D42" s="390">
        <v>0.76100000000000001</v>
      </c>
      <c r="E42" s="390">
        <v>1</v>
      </c>
      <c r="F42" s="390">
        <v>1.8660000000000001</v>
      </c>
      <c r="G42" s="390">
        <v>1</v>
      </c>
      <c r="H42" s="479">
        <v>206.19</v>
      </c>
      <c r="I42" s="350"/>
    </row>
    <row r="43" spans="1:9" ht="38.25">
      <c r="A43" s="390">
        <v>18</v>
      </c>
      <c r="B43" s="387">
        <v>430101</v>
      </c>
      <c r="C43" s="388" t="s">
        <v>1746</v>
      </c>
      <c r="D43" s="390">
        <v>0.82499999999999996</v>
      </c>
      <c r="E43" s="390">
        <v>1.113</v>
      </c>
      <c r="F43" s="390">
        <v>1.4430000000000001</v>
      </c>
      <c r="G43" s="390">
        <v>1</v>
      </c>
      <c r="H43" s="479">
        <v>192.26</v>
      </c>
      <c r="I43" s="350"/>
    </row>
    <row r="44" spans="1:9" ht="38.25">
      <c r="A44" s="390">
        <v>19</v>
      </c>
      <c r="B44" s="387">
        <v>261501</v>
      </c>
      <c r="C44" s="388" t="s">
        <v>1747</v>
      </c>
      <c r="D44" s="390">
        <v>0.85299999999999998</v>
      </c>
      <c r="E44" s="390">
        <v>1.04</v>
      </c>
      <c r="F44" s="390">
        <v>1.677</v>
      </c>
      <c r="G44" s="390">
        <v>1</v>
      </c>
      <c r="H44" s="479">
        <v>216.04</v>
      </c>
      <c r="I44" s="350"/>
    </row>
    <row r="45" spans="1:9" ht="38.25">
      <c r="A45" s="390">
        <v>20</v>
      </c>
      <c r="B45" s="387">
        <v>60101</v>
      </c>
      <c r="C45" s="388" t="s">
        <v>1748</v>
      </c>
      <c r="D45" s="390">
        <v>0.86799999999999999</v>
      </c>
      <c r="E45" s="390">
        <v>1.0369999999999999</v>
      </c>
      <c r="F45" s="390">
        <v>1.601</v>
      </c>
      <c r="G45" s="390">
        <v>1</v>
      </c>
      <c r="H45" s="479">
        <v>209.14</v>
      </c>
      <c r="I45" s="350"/>
    </row>
    <row r="46" spans="1:9" ht="25.5">
      <c r="A46" s="390">
        <v>21</v>
      </c>
      <c r="B46" s="387">
        <v>160201</v>
      </c>
      <c r="C46" s="388" t="s">
        <v>1749</v>
      </c>
      <c r="D46" s="390">
        <v>0.99299999999999999</v>
      </c>
      <c r="E46" s="390">
        <v>1.113</v>
      </c>
      <c r="F46" s="390">
        <v>1.387</v>
      </c>
      <c r="G46" s="390">
        <v>1</v>
      </c>
      <c r="H46" s="479">
        <v>222.48</v>
      </c>
      <c r="I46" s="350"/>
    </row>
    <row r="47" spans="1:9" ht="38.25">
      <c r="A47" s="390">
        <v>22</v>
      </c>
      <c r="B47" s="387">
        <v>50101</v>
      </c>
      <c r="C47" s="388" t="s">
        <v>1750</v>
      </c>
      <c r="D47" s="390">
        <v>0.78300000000000003</v>
      </c>
      <c r="E47" s="390">
        <v>1</v>
      </c>
      <c r="F47" s="390">
        <v>1.6870000000000001</v>
      </c>
      <c r="G47" s="390">
        <v>1</v>
      </c>
      <c r="H47" s="479">
        <v>191.86</v>
      </c>
      <c r="I47" s="350"/>
    </row>
    <row r="48" spans="1:9" ht="38.25">
      <c r="A48" s="390">
        <v>23</v>
      </c>
      <c r="B48" s="387">
        <v>440201</v>
      </c>
      <c r="C48" s="388" t="s">
        <v>1751</v>
      </c>
      <c r="D48" s="390">
        <v>1.0249999999999999</v>
      </c>
      <c r="E48" s="390">
        <v>1</v>
      </c>
      <c r="F48" s="390">
        <v>1.5660000000000001</v>
      </c>
      <c r="G48" s="390">
        <v>1</v>
      </c>
      <c r="H48" s="479">
        <v>233.09</v>
      </c>
      <c r="I48" s="350"/>
    </row>
    <row r="49" spans="1:9" ht="25.5">
      <c r="A49" s="390">
        <v>24</v>
      </c>
      <c r="B49" s="387">
        <v>291601</v>
      </c>
      <c r="C49" s="388" t="s">
        <v>1752</v>
      </c>
      <c r="D49" s="390">
        <v>0.84899999999999998</v>
      </c>
      <c r="E49" s="390">
        <v>1.0740000000000001</v>
      </c>
      <c r="F49" s="390">
        <v>1.603</v>
      </c>
      <c r="G49" s="390">
        <v>1</v>
      </c>
      <c r="H49" s="479">
        <v>212.26</v>
      </c>
      <c r="I49" s="350"/>
    </row>
    <row r="50" spans="1:9" ht="25.5">
      <c r="A50" s="390">
        <v>25</v>
      </c>
      <c r="B50" s="387">
        <v>191901</v>
      </c>
      <c r="C50" s="388" t="s">
        <v>2085</v>
      </c>
      <c r="D50" s="390">
        <v>0.95599999999999996</v>
      </c>
      <c r="E50" s="390">
        <v>1.0289999999999999</v>
      </c>
      <c r="F50" s="390">
        <v>1.6930000000000001</v>
      </c>
      <c r="G50" s="390">
        <v>1</v>
      </c>
      <c r="H50" s="479">
        <v>241.76</v>
      </c>
      <c r="I50" s="350"/>
    </row>
    <row r="51" spans="1:9" ht="38.25">
      <c r="A51" s="390">
        <v>26</v>
      </c>
      <c r="B51" s="387">
        <v>410601</v>
      </c>
      <c r="C51" s="388" t="s">
        <v>1753</v>
      </c>
      <c r="D51" s="390">
        <v>0.83599999999999997</v>
      </c>
      <c r="E51" s="390">
        <v>1.04</v>
      </c>
      <c r="F51" s="390">
        <v>1.589</v>
      </c>
      <c r="G51" s="390">
        <v>1</v>
      </c>
      <c r="H51" s="479">
        <v>200.61</v>
      </c>
      <c r="I51" s="350"/>
    </row>
    <row r="52" spans="1:9" ht="25.5">
      <c r="A52" s="390">
        <v>27</v>
      </c>
      <c r="B52" s="387">
        <v>510112</v>
      </c>
      <c r="C52" s="388" t="s">
        <v>1754</v>
      </c>
      <c r="D52" s="390">
        <v>0.89700000000000002</v>
      </c>
      <c r="E52" s="390">
        <v>1.03</v>
      </c>
      <c r="F52" s="390">
        <v>1.6739999999999999</v>
      </c>
      <c r="G52" s="390">
        <v>1</v>
      </c>
      <c r="H52" s="479">
        <v>224.52</v>
      </c>
      <c r="I52" s="350"/>
    </row>
    <row r="53" spans="1:9" ht="38.25">
      <c r="A53" s="390">
        <v>28</v>
      </c>
      <c r="B53" s="387">
        <v>280101</v>
      </c>
      <c r="C53" s="388" t="s">
        <v>1755</v>
      </c>
      <c r="D53" s="390">
        <v>0.99</v>
      </c>
      <c r="E53" s="390">
        <v>1.0149999999999999</v>
      </c>
      <c r="F53" s="390">
        <v>1.6160000000000001</v>
      </c>
      <c r="G53" s="390">
        <v>1</v>
      </c>
      <c r="H53" s="479">
        <v>235.63</v>
      </c>
      <c r="I53" s="350"/>
    </row>
    <row r="54" spans="1:9" ht="25.5">
      <c r="A54" s="390">
        <v>29</v>
      </c>
      <c r="B54" s="387">
        <v>450701</v>
      </c>
      <c r="C54" s="388" t="s">
        <v>1756</v>
      </c>
      <c r="D54" s="390">
        <v>0.71899999999999997</v>
      </c>
      <c r="E54" s="390">
        <v>1.0640000000000001</v>
      </c>
      <c r="F54" s="390">
        <v>1.802</v>
      </c>
      <c r="G54" s="390">
        <v>1</v>
      </c>
      <c r="H54" s="479">
        <v>200.05</v>
      </c>
      <c r="I54" s="350"/>
    </row>
    <row r="55" spans="1:9" ht="38.25">
      <c r="A55" s="390">
        <v>30</v>
      </c>
      <c r="B55" s="389">
        <v>141101</v>
      </c>
      <c r="C55" s="135" t="s">
        <v>1757</v>
      </c>
      <c r="D55" s="390">
        <v>1.0760000000000001</v>
      </c>
      <c r="E55" s="390">
        <v>1.089</v>
      </c>
      <c r="F55" s="390">
        <v>1.5589999999999999</v>
      </c>
      <c r="G55" s="390">
        <v>1</v>
      </c>
      <c r="H55" s="479">
        <v>265.17</v>
      </c>
      <c r="I55" s="350"/>
    </row>
    <row r="56" spans="1:9" ht="38.25" customHeight="1">
      <c r="A56" s="390">
        <v>31</v>
      </c>
      <c r="B56" s="387" t="s">
        <v>1926</v>
      </c>
      <c r="C56" s="388" t="s">
        <v>1927</v>
      </c>
      <c r="D56" s="390">
        <v>1.5669999999999999</v>
      </c>
      <c r="E56" s="390">
        <v>1.0369999999999999</v>
      </c>
      <c r="F56" s="390">
        <v>1.006</v>
      </c>
      <c r="G56" s="390">
        <v>1</v>
      </c>
      <c r="H56" s="390">
        <v>237.25</v>
      </c>
      <c r="I56" s="350"/>
    </row>
    <row r="57" spans="1:9" ht="25.5">
      <c r="A57" s="390">
        <v>32</v>
      </c>
      <c r="B57" s="387">
        <v>543001</v>
      </c>
      <c r="C57" s="388" t="s">
        <v>2086</v>
      </c>
      <c r="D57" s="390">
        <v>0.92069999999999996</v>
      </c>
      <c r="E57" s="390">
        <v>1.0409999999999999</v>
      </c>
      <c r="F57" s="390">
        <v>1.657</v>
      </c>
      <c r="G57" s="390">
        <v>1</v>
      </c>
      <c r="H57" s="479">
        <v>230.55</v>
      </c>
      <c r="I57" s="543"/>
    </row>
    <row r="58" spans="1:9" ht="25.5">
      <c r="A58" s="390">
        <v>33</v>
      </c>
      <c r="B58" s="480">
        <v>334801</v>
      </c>
      <c r="C58" s="135" t="s">
        <v>1928</v>
      </c>
      <c r="D58" s="390">
        <v>1.5329999999999999</v>
      </c>
      <c r="E58" s="390">
        <v>1.032</v>
      </c>
      <c r="F58" s="390">
        <v>1.3109999999999999</v>
      </c>
      <c r="G58" s="390">
        <v>1</v>
      </c>
      <c r="H58" s="390">
        <v>301.06</v>
      </c>
      <c r="I58" s="350"/>
    </row>
    <row r="59" spans="1:9" ht="38.25">
      <c r="A59" s="390">
        <v>34</v>
      </c>
      <c r="B59" s="387">
        <v>360201</v>
      </c>
      <c r="C59" s="388" t="s">
        <v>1758</v>
      </c>
      <c r="D59" s="390">
        <v>2.4119999999999999</v>
      </c>
      <c r="E59" s="390">
        <v>1</v>
      </c>
      <c r="F59" s="390">
        <v>1.397</v>
      </c>
      <c r="G59" s="390">
        <v>1</v>
      </c>
      <c r="H59" s="479">
        <v>489.19</v>
      </c>
      <c r="I59" s="350"/>
    </row>
    <row r="60" spans="1:9" ht="38.25">
      <c r="A60" s="390">
        <v>35</v>
      </c>
      <c r="B60" s="387">
        <v>550101</v>
      </c>
      <c r="C60" s="388" t="s">
        <v>1759</v>
      </c>
      <c r="D60" s="390">
        <v>1.1579999999999999</v>
      </c>
      <c r="E60" s="390">
        <v>1</v>
      </c>
      <c r="F60" s="390">
        <v>1.591</v>
      </c>
      <c r="G60" s="390">
        <v>1</v>
      </c>
      <c r="H60" s="479">
        <v>267.51</v>
      </c>
      <c r="I60" s="350"/>
    </row>
    <row r="61" spans="1:9" ht="38.25">
      <c r="A61" s="390">
        <v>36</v>
      </c>
      <c r="B61" s="387">
        <v>210101</v>
      </c>
      <c r="C61" s="388" t="s">
        <v>1760</v>
      </c>
      <c r="D61" s="390">
        <v>0.94820000000000004</v>
      </c>
      <c r="E61" s="390">
        <v>1.0469999999999999</v>
      </c>
      <c r="F61" s="390">
        <v>1.647</v>
      </c>
      <c r="G61" s="390">
        <v>1</v>
      </c>
      <c r="H61" s="479">
        <v>237.37</v>
      </c>
      <c r="I61" s="350"/>
    </row>
    <row r="62" spans="1:9" ht="25.5">
      <c r="A62" s="390">
        <v>37</v>
      </c>
      <c r="B62" s="387">
        <v>550501</v>
      </c>
      <c r="C62" s="388" t="s">
        <v>1761</v>
      </c>
      <c r="D62" s="390">
        <v>0.97799999999999998</v>
      </c>
      <c r="E62" s="390">
        <v>1</v>
      </c>
      <c r="F62" s="390">
        <v>1.395</v>
      </c>
      <c r="G62" s="390">
        <v>1</v>
      </c>
      <c r="H62" s="479">
        <v>198.07</v>
      </c>
      <c r="I62" s="350"/>
    </row>
    <row r="63" spans="1:9" ht="38.25">
      <c r="A63" s="390">
        <v>38</v>
      </c>
      <c r="B63" s="387">
        <v>100201</v>
      </c>
      <c r="C63" s="388" t="s">
        <v>1762</v>
      </c>
      <c r="D63" s="390">
        <v>0.81200000000000006</v>
      </c>
      <c r="E63" s="390">
        <v>1</v>
      </c>
      <c r="F63" s="390">
        <v>1.536</v>
      </c>
      <c r="G63" s="390">
        <v>1</v>
      </c>
      <c r="H63" s="479">
        <v>181.02</v>
      </c>
      <c r="I63" s="350"/>
    </row>
    <row r="64" spans="1:9" ht="38.25">
      <c r="A64" s="390">
        <v>39</v>
      </c>
      <c r="B64" s="387">
        <v>70301</v>
      </c>
      <c r="C64" s="388" t="s">
        <v>1763</v>
      </c>
      <c r="D64" s="390">
        <v>0.83299999999999996</v>
      </c>
      <c r="E64" s="390">
        <v>1</v>
      </c>
      <c r="F64" s="390">
        <v>1.629</v>
      </c>
      <c r="G64" s="390">
        <v>1</v>
      </c>
      <c r="H64" s="479">
        <v>196.95</v>
      </c>
      <c r="I64" s="350"/>
    </row>
    <row r="65" spans="1:9" ht="25.5">
      <c r="A65" s="390">
        <v>40</v>
      </c>
      <c r="B65" s="387">
        <v>313301</v>
      </c>
      <c r="C65" s="388" t="s">
        <v>1764</v>
      </c>
      <c r="D65" s="390">
        <v>1.1044</v>
      </c>
      <c r="E65" s="390">
        <v>1.0669999999999999</v>
      </c>
      <c r="F65" s="390">
        <v>1.5229999999999999</v>
      </c>
      <c r="G65" s="390">
        <v>1</v>
      </c>
      <c r="H65" s="479">
        <v>260.54000000000002</v>
      </c>
      <c r="I65" s="350"/>
    </row>
    <row r="66" spans="1:9" ht="38.25">
      <c r="A66" s="390">
        <v>41</v>
      </c>
      <c r="B66" s="387">
        <v>270101</v>
      </c>
      <c r="C66" s="388" t="s">
        <v>1765</v>
      </c>
      <c r="D66" s="390">
        <v>0.78200000000000003</v>
      </c>
      <c r="E66" s="390">
        <v>1.052</v>
      </c>
      <c r="F66" s="390">
        <v>1.8220000000000001</v>
      </c>
      <c r="G66" s="390">
        <v>1</v>
      </c>
      <c r="H66" s="479">
        <v>217.65</v>
      </c>
      <c r="I66" s="350"/>
    </row>
    <row r="67" spans="1:9" ht="25.5">
      <c r="A67" s="390">
        <v>42</v>
      </c>
      <c r="B67" s="387">
        <v>381401</v>
      </c>
      <c r="C67" s="388" t="s">
        <v>1766</v>
      </c>
      <c r="D67" s="390">
        <v>0.86799999999999999</v>
      </c>
      <c r="E67" s="390">
        <v>1.1000000000000001</v>
      </c>
      <c r="F67" s="390">
        <v>1.633</v>
      </c>
      <c r="G67" s="390">
        <v>1</v>
      </c>
      <c r="H67" s="479">
        <v>226.4</v>
      </c>
      <c r="I67" s="350"/>
    </row>
    <row r="68" spans="1:9" ht="25.5">
      <c r="A68" s="390">
        <v>43</v>
      </c>
      <c r="B68" s="387">
        <v>300101</v>
      </c>
      <c r="C68" s="388" t="s">
        <v>3420</v>
      </c>
      <c r="D68" s="390">
        <v>1.0209999999999999</v>
      </c>
      <c r="E68" s="390">
        <v>1.052</v>
      </c>
      <c r="F68" s="390">
        <v>1.5620000000000001</v>
      </c>
      <c r="G68" s="390">
        <v>1</v>
      </c>
      <c r="H68" s="479">
        <v>243.52</v>
      </c>
      <c r="I68" s="350"/>
    </row>
    <row r="69" spans="1:9" ht="38.25">
      <c r="A69" s="390">
        <v>44</v>
      </c>
      <c r="B69" s="387">
        <v>550201</v>
      </c>
      <c r="C69" s="388" t="s">
        <v>1767</v>
      </c>
      <c r="D69" s="390">
        <v>0.89</v>
      </c>
      <c r="E69" s="390">
        <v>1</v>
      </c>
      <c r="F69" s="390">
        <v>1.6719999999999999</v>
      </c>
      <c r="G69" s="390">
        <v>1</v>
      </c>
      <c r="H69" s="479">
        <v>216.13</v>
      </c>
      <c r="I69" s="350"/>
    </row>
    <row r="70" spans="1:9" ht="38.25">
      <c r="A70" s="390">
        <v>45</v>
      </c>
      <c r="B70" s="387">
        <v>371702</v>
      </c>
      <c r="C70" s="388" t="s">
        <v>1768</v>
      </c>
      <c r="D70" s="390">
        <v>1.006</v>
      </c>
      <c r="E70" s="390">
        <v>1.028</v>
      </c>
      <c r="F70" s="390">
        <v>1.6220000000000001</v>
      </c>
      <c r="G70" s="390">
        <v>1</v>
      </c>
      <c r="H70" s="479">
        <v>243.6</v>
      </c>
      <c r="I70" s="350"/>
    </row>
    <row r="71" spans="1:9" ht="33.75" customHeight="1">
      <c r="A71" s="390">
        <v>46</v>
      </c>
      <c r="B71" s="387">
        <v>202401</v>
      </c>
      <c r="C71" s="388" t="s">
        <v>2083</v>
      </c>
      <c r="D71" s="390">
        <v>1.002</v>
      </c>
      <c r="E71" s="390">
        <v>1.022</v>
      </c>
      <c r="F71" s="390">
        <v>1.512</v>
      </c>
      <c r="G71" s="390">
        <v>1</v>
      </c>
      <c r="H71" s="479">
        <v>224.86</v>
      </c>
      <c r="I71" s="350"/>
    </row>
    <row r="72" spans="1:9" ht="38.25">
      <c r="A72" s="390">
        <v>47</v>
      </c>
      <c r="B72" s="387">
        <v>600202</v>
      </c>
      <c r="C72" s="388" t="s">
        <v>1769</v>
      </c>
      <c r="D72" s="390">
        <v>1.056</v>
      </c>
      <c r="E72" s="390">
        <v>1.113</v>
      </c>
      <c r="F72" s="390">
        <v>1.4410000000000001</v>
      </c>
      <c r="G72" s="390">
        <v>1</v>
      </c>
      <c r="H72" s="479">
        <v>245.88</v>
      </c>
      <c r="I72" s="350"/>
    </row>
    <row r="73" spans="1:9" ht="25.5">
      <c r="A73" s="390">
        <v>48</v>
      </c>
      <c r="B73" s="387">
        <v>500101</v>
      </c>
      <c r="C73" s="388" t="s">
        <v>1770</v>
      </c>
      <c r="D73" s="390">
        <v>0.98399999999999999</v>
      </c>
      <c r="E73" s="390">
        <v>1</v>
      </c>
      <c r="F73" s="390">
        <v>1.6479999999999999</v>
      </c>
      <c r="G73" s="390">
        <v>1</v>
      </c>
      <c r="H73" s="479">
        <v>235.37</v>
      </c>
      <c r="I73" s="350"/>
    </row>
    <row r="74" spans="1:9" ht="25.5">
      <c r="A74" s="390">
        <v>49</v>
      </c>
      <c r="B74" s="387">
        <v>440101</v>
      </c>
      <c r="C74" s="388" t="s">
        <v>2084</v>
      </c>
      <c r="D74" s="390">
        <v>1.1719999999999999</v>
      </c>
      <c r="E74" s="390">
        <v>1.04</v>
      </c>
      <c r="F74" s="390">
        <v>1.552</v>
      </c>
      <c r="G74" s="390">
        <v>1</v>
      </c>
      <c r="H74" s="479">
        <v>274.64999999999998</v>
      </c>
      <c r="I74" s="350"/>
    </row>
    <row r="75" spans="1:9" ht="25.5">
      <c r="A75" s="390">
        <v>50</v>
      </c>
      <c r="B75" s="387">
        <v>100301</v>
      </c>
      <c r="C75" s="388" t="s">
        <v>1771</v>
      </c>
      <c r="D75" s="390">
        <v>1.036</v>
      </c>
      <c r="E75" s="390">
        <v>1</v>
      </c>
      <c r="F75" s="390">
        <v>1.4570000000000001</v>
      </c>
      <c r="G75" s="390">
        <v>1</v>
      </c>
      <c r="H75" s="479">
        <v>219.12</v>
      </c>
      <c r="I75" s="350"/>
    </row>
    <row r="76" spans="1:9" ht="25.5">
      <c r="A76" s="390">
        <v>51</v>
      </c>
      <c r="B76" s="387">
        <v>332201</v>
      </c>
      <c r="C76" s="388" t="s">
        <v>1772</v>
      </c>
      <c r="D76" s="390">
        <v>0.80200000000000005</v>
      </c>
      <c r="E76" s="390">
        <v>1</v>
      </c>
      <c r="F76" s="390">
        <v>1.69</v>
      </c>
      <c r="G76" s="390">
        <v>1</v>
      </c>
      <c r="H76" s="479">
        <v>196.87</v>
      </c>
      <c r="I76" s="350"/>
    </row>
    <row r="77" spans="1:9" ht="51">
      <c r="A77" s="390">
        <v>52</v>
      </c>
      <c r="B77" s="387">
        <v>310401</v>
      </c>
      <c r="C77" s="135" t="s">
        <v>3421</v>
      </c>
      <c r="D77" s="390">
        <v>0.85399999999999998</v>
      </c>
      <c r="E77" s="390">
        <v>1</v>
      </c>
      <c r="F77" s="390">
        <v>1.5620000000000001</v>
      </c>
      <c r="G77" s="390">
        <v>1</v>
      </c>
      <c r="H77" s="479">
        <v>193.71</v>
      </c>
      <c r="I77" s="350"/>
    </row>
    <row r="78" spans="1:9" ht="25.5">
      <c r="A78" s="390">
        <v>53</v>
      </c>
      <c r="B78" s="387">
        <v>150101</v>
      </c>
      <c r="C78" s="388" t="s">
        <v>1773</v>
      </c>
      <c r="D78" s="390">
        <v>1.0589999999999999</v>
      </c>
      <c r="E78" s="390">
        <v>1</v>
      </c>
      <c r="F78" s="390">
        <v>1.506</v>
      </c>
      <c r="G78" s="390">
        <v>1</v>
      </c>
      <c r="H78" s="479">
        <v>231.47</v>
      </c>
      <c r="I78" s="350"/>
    </row>
    <row r="79" spans="1:9" ht="63.75">
      <c r="A79" s="390">
        <v>54</v>
      </c>
      <c r="B79" s="387">
        <v>910201</v>
      </c>
      <c r="C79" s="135" t="s">
        <v>1976</v>
      </c>
      <c r="D79" s="390">
        <v>0.79300000000000004</v>
      </c>
      <c r="E79" s="390">
        <v>1.0002</v>
      </c>
      <c r="F79" s="390">
        <v>1.371</v>
      </c>
      <c r="G79" s="390">
        <v>1</v>
      </c>
      <c r="H79" s="479">
        <v>157.91</v>
      </c>
      <c r="I79" s="350"/>
    </row>
    <row r="80" spans="1:9" ht="38.25">
      <c r="A80" s="390">
        <v>55</v>
      </c>
      <c r="B80" s="387">
        <v>390101</v>
      </c>
      <c r="C80" s="388" t="s">
        <v>1774</v>
      </c>
      <c r="D80" s="390">
        <v>1.1379999999999999</v>
      </c>
      <c r="E80" s="390">
        <v>1</v>
      </c>
      <c r="F80" s="390">
        <v>1.5429999999999999</v>
      </c>
      <c r="G80" s="390">
        <v>1</v>
      </c>
      <c r="H80" s="479">
        <v>254.99</v>
      </c>
      <c r="I80" s="350"/>
    </row>
    <row r="81" spans="1:9" ht="38.25">
      <c r="A81" s="390">
        <v>56</v>
      </c>
      <c r="B81" s="387">
        <v>340101</v>
      </c>
      <c r="C81" s="388" t="s">
        <v>1775</v>
      </c>
      <c r="D81" s="390">
        <v>1.246</v>
      </c>
      <c r="E81" s="390">
        <v>1.0389999999999999</v>
      </c>
      <c r="F81" s="390">
        <v>1.526</v>
      </c>
      <c r="G81" s="390">
        <v>1</v>
      </c>
      <c r="H81" s="479">
        <v>286.79000000000002</v>
      </c>
      <c r="I81" s="350"/>
    </row>
    <row r="82" spans="1:9" ht="38.25">
      <c r="A82" s="390">
        <v>57</v>
      </c>
      <c r="B82" s="387">
        <v>461501</v>
      </c>
      <c r="C82" s="388" t="s">
        <v>1776</v>
      </c>
      <c r="D82" s="390">
        <v>1.341</v>
      </c>
      <c r="E82" s="390">
        <v>1.0389999999999999</v>
      </c>
      <c r="F82" s="390">
        <v>1.47</v>
      </c>
      <c r="G82" s="390">
        <v>1</v>
      </c>
      <c r="H82" s="479">
        <v>297.24</v>
      </c>
      <c r="I82" s="350"/>
    </row>
    <row r="83" spans="1:9" ht="38.25">
      <c r="A83" s="390">
        <v>59</v>
      </c>
      <c r="B83" s="387">
        <v>880705</v>
      </c>
      <c r="C83" s="388" t="s">
        <v>1777</v>
      </c>
      <c r="D83" s="390">
        <v>0.77200000000000002</v>
      </c>
      <c r="E83" s="390">
        <v>1.08</v>
      </c>
      <c r="F83" s="390">
        <v>1.6519999999999999</v>
      </c>
      <c r="G83" s="390">
        <v>1</v>
      </c>
      <c r="H83" s="479">
        <v>199.98</v>
      </c>
      <c r="I83" s="350"/>
    </row>
    <row r="84" spans="1:9" ht="38.25">
      <c r="A84" s="390">
        <v>60</v>
      </c>
      <c r="B84" s="387">
        <v>610101</v>
      </c>
      <c r="C84" s="388" t="s">
        <v>1778</v>
      </c>
      <c r="D84" s="390">
        <v>0.98599999999999999</v>
      </c>
      <c r="E84" s="390">
        <v>1.04</v>
      </c>
      <c r="F84" s="390">
        <v>1.494</v>
      </c>
      <c r="G84" s="390">
        <v>1</v>
      </c>
      <c r="H84" s="479">
        <v>222.29</v>
      </c>
      <c r="I84" s="350"/>
    </row>
    <row r="85" spans="1:9">
      <c r="A85" s="390">
        <v>61</v>
      </c>
      <c r="B85" s="387">
        <v>510501</v>
      </c>
      <c r="C85" s="388" t="s">
        <v>1779</v>
      </c>
      <c r="D85" s="390">
        <v>1.2849999999999999</v>
      </c>
      <c r="E85" s="390">
        <v>1</v>
      </c>
      <c r="F85" s="390">
        <v>1</v>
      </c>
      <c r="G85" s="390">
        <v>1</v>
      </c>
      <c r="H85" s="479">
        <v>186.54</v>
      </c>
      <c r="I85" s="350"/>
    </row>
  </sheetData>
  <autoFilter ref="A25:I85"/>
  <mergeCells count="6">
    <mergeCell ref="A23:H23"/>
    <mergeCell ref="F3:H3"/>
    <mergeCell ref="A10:D10"/>
    <mergeCell ref="A13:C13"/>
    <mergeCell ref="A14:C14"/>
    <mergeCell ref="A16:D16"/>
  </mergeCells>
  <conditionalFormatting sqref="C79">
    <cfRule type="cellIs" dxfId="1" priority="2" operator="lessThan">
      <formula>0</formula>
    </cfRule>
  </conditionalFormatting>
  <conditionalFormatting sqref="C7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activeCell="I66" sqref="I66"/>
    </sheetView>
  </sheetViews>
  <sheetFormatPr defaultRowHeight="15.75"/>
  <cols>
    <col min="1" max="1" width="22.28515625" style="373" customWidth="1"/>
    <col min="2" max="2" width="22.28515625" style="461" customWidth="1"/>
    <col min="3" max="3" width="75.28515625" style="154" customWidth="1"/>
    <col min="4" max="4" width="23.28515625" style="154" customWidth="1"/>
    <col min="5" max="5" width="23" style="143" customWidth="1"/>
    <col min="6" max="16384" width="9.140625" style="143"/>
  </cols>
  <sheetData>
    <row r="1" spans="1:5" s="141" customFormat="1" ht="15">
      <c r="A1" s="311" t="s">
        <v>1868</v>
      </c>
      <c r="B1" s="458"/>
      <c r="C1" s="100"/>
      <c r="D1" s="100"/>
      <c r="E1" s="100"/>
    </row>
    <row r="2" spans="1:5" s="141" customFormat="1" ht="40.5" customHeight="1">
      <c r="A2" s="613" t="s">
        <v>1925</v>
      </c>
      <c r="B2" s="613"/>
      <c r="C2" s="613"/>
      <c r="D2" s="613"/>
      <c r="E2" s="613"/>
    </row>
    <row r="3" spans="1:5" s="1" customFormat="1" ht="15">
      <c r="A3" s="340"/>
      <c r="B3" s="459"/>
      <c r="C3" s="100"/>
      <c r="D3" s="100"/>
      <c r="E3" s="100"/>
    </row>
    <row r="4" spans="1:5" s="1" customFormat="1" ht="15">
      <c r="A4" s="101"/>
      <c r="B4" s="460"/>
      <c r="C4" s="81"/>
      <c r="D4" s="81"/>
      <c r="E4" s="103" t="s">
        <v>1579</v>
      </c>
    </row>
    <row r="5" spans="1:5" s="1" customFormat="1" ht="15">
      <c r="A5" s="101"/>
      <c r="B5" s="460"/>
      <c r="C5" s="81"/>
      <c r="D5" s="81"/>
      <c r="E5" s="103" t="s">
        <v>634</v>
      </c>
    </row>
    <row r="6" spans="1:5" s="1" customFormat="1" ht="15">
      <c r="A6" s="101"/>
      <c r="B6" s="460"/>
      <c r="C6" s="81"/>
      <c r="D6" s="81"/>
      <c r="E6" s="103" t="s">
        <v>1722</v>
      </c>
    </row>
    <row r="7" spans="1:5" s="1" customFormat="1">
      <c r="A7" s="372"/>
      <c r="B7" s="4"/>
      <c r="C7" s="81"/>
      <c r="D7" s="81"/>
      <c r="E7" s="103" t="s">
        <v>1863</v>
      </c>
    </row>
    <row r="8" spans="1:5" s="1" customFormat="1" ht="15">
      <c r="A8" s="101"/>
      <c r="B8" s="460"/>
      <c r="C8" s="3"/>
      <c r="D8" s="3"/>
      <c r="E8" s="73"/>
    </row>
    <row r="9" spans="1:5" s="1" customFormat="1" ht="52.5" customHeight="1">
      <c r="A9" s="579" t="s">
        <v>1869</v>
      </c>
      <c r="B9" s="579"/>
      <c r="C9" s="579"/>
      <c r="D9" s="579"/>
      <c r="E9" s="579"/>
    </row>
    <row r="10" spans="1:5" ht="110.25">
      <c r="A10" s="454" t="s">
        <v>1870</v>
      </c>
      <c r="B10" s="454" t="s">
        <v>1871</v>
      </c>
      <c r="C10" s="454" t="s">
        <v>299</v>
      </c>
      <c r="D10" s="454" t="s">
        <v>1874</v>
      </c>
      <c r="E10" s="455" t="s">
        <v>1407</v>
      </c>
    </row>
    <row r="11" spans="1:5" s="378" customFormat="1">
      <c r="A11" s="462" t="s">
        <v>1880</v>
      </c>
      <c r="B11" s="462"/>
      <c r="C11" s="463" t="s">
        <v>1872</v>
      </c>
      <c r="D11" s="464"/>
      <c r="E11" s="465">
        <v>2062</v>
      </c>
    </row>
    <row r="12" spans="1:5" s="378" customFormat="1">
      <c r="A12" s="7"/>
      <c r="B12" s="7" t="s">
        <v>1888</v>
      </c>
      <c r="C12" s="456" t="s">
        <v>1002</v>
      </c>
      <c r="D12" s="457">
        <v>1</v>
      </c>
      <c r="E12" s="155" t="s">
        <v>1726</v>
      </c>
    </row>
    <row r="13" spans="1:5" s="378" customFormat="1" ht="31.5">
      <c r="A13" s="9"/>
      <c r="B13" s="7" t="s">
        <v>1889</v>
      </c>
      <c r="C13" s="456" t="s">
        <v>1401</v>
      </c>
      <c r="D13" s="469">
        <v>1</v>
      </c>
      <c r="E13" s="155" t="s">
        <v>1726</v>
      </c>
    </row>
    <row r="14" spans="1:5" s="378" customFormat="1">
      <c r="A14" s="7"/>
      <c r="B14" s="7" t="s">
        <v>1900</v>
      </c>
      <c r="C14" s="456" t="s">
        <v>1901</v>
      </c>
      <c r="D14" s="457">
        <v>1</v>
      </c>
      <c r="E14" s="155" t="s">
        <v>1726</v>
      </c>
    </row>
    <row r="15" spans="1:5" s="378" customFormat="1">
      <c r="A15" s="462" t="s">
        <v>1912</v>
      </c>
      <c r="B15" s="462"/>
      <c r="C15" s="463" t="s">
        <v>1873</v>
      </c>
      <c r="D15" s="464"/>
      <c r="E15" s="476">
        <v>2558</v>
      </c>
    </row>
    <row r="16" spans="1:5" s="378" customFormat="1">
      <c r="A16" s="7"/>
      <c r="B16" s="7" t="s">
        <v>1912</v>
      </c>
      <c r="C16" s="456" t="s">
        <v>1006</v>
      </c>
      <c r="D16" s="457">
        <v>1</v>
      </c>
      <c r="E16" s="155" t="s">
        <v>1726</v>
      </c>
    </row>
    <row r="17" spans="1:6" s="378" customFormat="1">
      <c r="A17" s="7"/>
      <c r="B17" s="7" t="s">
        <v>1923</v>
      </c>
      <c r="C17" s="456" t="s">
        <v>1922</v>
      </c>
      <c r="D17" s="457">
        <v>1</v>
      </c>
      <c r="E17" s="155" t="s">
        <v>1726</v>
      </c>
    </row>
    <row r="18" spans="1:6" s="378" customFormat="1">
      <c r="A18" s="7"/>
      <c r="B18" s="7" t="s">
        <v>1900</v>
      </c>
      <c r="C18" s="456" t="s">
        <v>1901</v>
      </c>
      <c r="D18" s="457">
        <v>1</v>
      </c>
      <c r="E18" s="155" t="s">
        <v>1726</v>
      </c>
    </row>
    <row r="19" spans="1:6" s="378" customFormat="1">
      <c r="A19" s="7"/>
      <c r="B19" s="7" t="s">
        <v>1896</v>
      </c>
      <c r="C19" s="456" t="s">
        <v>1887</v>
      </c>
      <c r="D19" s="457">
        <v>1</v>
      </c>
      <c r="E19" s="155" t="s">
        <v>1726</v>
      </c>
    </row>
    <row r="20" spans="1:6" s="378" customFormat="1">
      <c r="A20" s="462"/>
      <c r="B20" s="462"/>
      <c r="C20" s="463" t="s">
        <v>1879</v>
      </c>
      <c r="D20" s="464"/>
      <c r="E20" s="465">
        <v>1741</v>
      </c>
      <c r="F20" s="384"/>
    </row>
    <row r="21" spans="1:6" s="378" customFormat="1">
      <c r="A21" s="7"/>
      <c r="B21" s="7" t="s">
        <v>1890</v>
      </c>
      <c r="C21" s="470" t="s">
        <v>1004</v>
      </c>
      <c r="D21" s="468">
        <v>1</v>
      </c>
      <c r="E21" s="155" t="s">
        <v>1726</v>
      </c>
      <c r="F21" s="384"/>
    </row>
    <row r="22" spans="1:6" s="378" customFormat="1">
      <c r="A22" s="7"/>
      <c r="B22" s="96" t="s">
        <v>1891</v>
      </c>
      <c r="C22" s="467" t="s">
        <v>1878</v>
      </c>
      <c r="D22" s="468">
        <v>0.5</v>
      </c>
      <c r="E22" s="155" t="s">
        <v>1726</v>
      </c>
      <c r="F22" s="384"/>
    </row>
    <row r="23" spans="1:6" s="378" customFormat="1" ht="31.5">
      <c r="A23" s="462" t="s">
        <v>1882</v>
      </c>
      <c r="B23" s="462"/>
      <c r="C23" s="463" t="s">
        <v>1881</v>
      </c>
      <c r="D23" s="464"/>
      <c r="E23" s="465">
        <v>2722</v>
      </c>
    </row>
    <row r="24" spans="1:6" s="378" customFormat="1">
      <c r="A24" s="7"/>
      <c r="B24" s="7" t="s">
        <v>1882</v>
      </c>
      <c r="C24" s="470" t="s">
        <v>1024</v>
      </c>
      <c r="D24" s="468">
        <v>1</v>
      </c>
      <c r="E24" s="155" t="s">
        <v>1726</v>
      </c>
    </row>
    <row r="25" spans="1:6" s="378" customFormat="1" ht="36" customHeight="1">
      <c r="A25" s="7"/>
      <c r="B25" s="7" t="s">
        <v>1892</v>
      </c>
      <c r="C25" s="467" t="s">
        <v>1886</v>
      </c>
      <c r="D25" s="468">
        <v>1</v>
      </c>
      <c r="E25" s="155" t="s">
        <v>1726</v>
      </c>
    </row>
    <row r="26" spans="1:6" s="378" customFormat="1">
      <c r="A26" s="7"/>
      <c r="B26" s="7" t="s">
        <v>1900</v>
      </c>
      <c r="C26" s="456" t="s">
        <v>1901</v>
      </c>
      <c r="D26" s="468">
        <v>1</v>
      </c>
      <c r="E26" s="155" t="s">
        <v>1726</v>
      </c>
    </row>
    <row r="27" spans="1:6" s="378" customFormat="1">
      <c r="A27" s="7"/>
      <c r="B27" s="7" t="s">
        <v>1893</v>
      </c>
      <c r="C27" s="467" t="s">
        <v>1885</v>
      </c>
      <c r="D27" s="468">
        <v>1</v>
      </c>
      <c r="E27" s="155" t="s">
        <v>1726</v>
      </c>
    </row>
    <row r="28" spans="1:6" s="378" customFormat="1">
      <c r="A28" s="7"/>
      <c r="B28" s="7" t="s">
        <v>1894</v>
      </c>
      <c r="C28" s="467" t="s">
        <v>1883</v>
      </c>
      <c r="D28" s="468">
        <v>0.1</v>
      </c>
      <c r="E28" s="155" t="s">
        <v>1726</v>
      </c>
    </row>
    <row r="29" spans="1:6" s="378" customFormat="1">
      <c r="A29" s="7"/>
      <c r="B29" s="7" t="s">
        <v>1895</v>
      </c>
      <c r="C29" s="467" t="s">
        <v>1884</v>
      </c>
      <c r="D29" s="468">
        <v>1</v>
      </c>
      <c r="E29" s="155" t="s">
        <v>1726</v>
      </c>
    </row>
    <row r="30" spans="1:6" s="378" customFormat="1">
      <c r="A30" s="7"/>
      <c r="B30" s="7" t="s">
        <v>1896</v>
      </c>
      <c r="C30" s="456" t="s">
        <v>1887</v>
      </c>
      <c r="D30" s="468">
        <v>1</v>
      </c>
      <c r="E30" s="155" t="s">
        <v>1726</v>
      </c>
    </row>
    <row r="31" spans="1:6" s="378" customFormat="1">
      <c r="A31" s="462" t="s">
        <v>1897</v>
      </c>
      <c r="B31" s="462"/>
      <c r="C31" s="463" t="s">
        <v>1898</v>
      </c>
      <c r="D31" s="464"/>
      <c r="E31" s="465">
        <v>1709</v>
      </c>
    </row>
    <row r="32" spans="1:6" s="378" customFormat="1">
      <c r="A32" s="7"/>
      <c r="B32" s="7" t="s">
        <v>1897</v>
      </c>
      <c r="C32" s="467" t="s">
        <v>1010</v>
      </c>
      <c r="D32" s="468">
        <v>1</v>
      </c>
      <c r="E32" s="155" t="s">
        <v>1726</v>
      </c>
    </row>
    <row r="33" spans="1:9" s="378" customFormat="1">
      <c r="A33" s="462" t="s">
        <v>1899</v>
      </c>
      <c r="B33" s="462"/>
      <c r="C33" s="463" t="s">
        <v>1904</v>
      </c>
      <c r="D33" s="464"/>
      <c r="E33" s="465">
        <v>1955</v>
      </c>
    </row>
    <row r="34" spans="1:9" s="378" customFormat="1">
      <c r="A34" s="7"/>
      <c r="B34" s="7" t="s">
        <v>1899</v>
      </c>
      <c r="C34" s="467" t="s">
        <v>1916</v>
      </c>
      <c r="D34" s="468">
        <v>1</v>
      </c>
      <c r="E34" s="155" t="s">
        <v>1726</v>
      </c>
    </row>
    <row r="35" spans="1:9" s="378" customFormat="1">
      <c r="A35" s="7"/>
      <c r="B35" s="7" t="s">
        <v>1903</v>
      </c>
      <c r="C35" s="467" t="s">
        <v>1902</v>
      </c>
      <c r="D35" s="468">
        <v>1</v>
      </c>
      <c r="E35" s="155" t="s">
        <v>1726</v>
      </c>
    </row>
    <row r="36" spans="1:9" s="378" customFormat="1">
      <c r="A36" s="7"/>
      <c r="B36" s="7" t="s">
        <v>1900</v>
      </c>
      <c r="C36" s="456" t="s">
        <v>1901</v>
      </c>
      <c r="D36" s="468">
        <v>1</v>
      </c>
      <c r="E36" s="155" t="s">
        <v>1726</v>
      </c>
    </row>
    <row r="37" spans="1:9" s="378" customFormat="1">
      <c r="A37" s="462" t="s">
        <v>1907</v>
      </c>
      <c r="B37" s="462"/>
      <c r="C37" s="463" t="s">
        <v>1905</v>
      </c>
      <c r="D37" s="464"/>
      <c r="E37" s="465">
        <v>2322</v>
      </c>
    </row>
    <row r="38" spans="1:9" s="378" customFormat="1">
      <c r="A38" s="7"/>
      <c r="B38" s="7" t="s">
        <v>1907</v>
      </c>
      <c r="C38" s="467" t="s">
        <v>1013</v>
      </c>
      <c r="D38" s="468">
        <v>1</v>
      </c>
      <c r="E38" s="155" t="s">
        <v>1726</v>
      </c>
    </row>
    <row r="39" spans="1:9" s="378" customFormat="1" ht="30.75" customHeight="1">
      <c r="A39" s="7"/>
      <c r="B39" s="7" t="s">
        <v>1914</v>
      </c>
      <c r="C39" s="474" t="s">
        <v>1913</v>
      </c>
      <c r="D39" s="475">
        <v>1</v>
      </c>
      <c r="E39" s="155" t="s">
        <v>1726</v>
      </c>
      <c r="H39" s="473"/>
    </row>
    <row r="40" spans="1:9" s="378" customFormat="1">
      <c r="A40" s="7"/>
      <c r="B40" s="7" t="s">
        <v>1900</v>
      </c>
      <c r="C40" s="456" t="s">
        <v>1901</v>
      </c>
      <c r="D40" s="468">
        <v>1</v>
      </c>
      <c r="E40" s="155" t="s">
        <v>1726</v>
      </c>
    </row>
    <row r="41" spans="1:9" s="378" customFormat="1" ht="31.5">
      <c r="A41" s="462" t="s">
        <v>1908</v>
      </c>
      <c r="B41" s="462"/>
      <c r="C41" s="463" t="s">
        <v>1906</v>
      </c>
      <c r="D41" s="464"/>
      <c r="E41" s="465">
        <v>2287</v>
      </c>
      <c r="I41" s="385"/>
    </row>
    <row r="42" spans="1:9" s="378" customFormat="1">
      <c r="A42" s="7"/>
      <c r="B42" s="7" t="s">
        <v>1908</v>
      </c>
      <c r="C42" s="467" t="s">
        <v>993</v>
      </c>
      <c r="D42" s="468">
        <v>1</v>
      </c>
      <c r="E42" s="155" t="s">
        <v>1726</v>
      </c>
      <c r="I42" s="385"/>
    </row>
    <row r="43" spans="1:9" s="378" customFormat="1">
      <c r="A43" s="7"/>
      <c r="B43" s="7" t="s">
        <v>1914</v>
      </c>
      <c r="C43" s="474" t="s">
        <v>1913</v>
      </c>
      <c r="D43" s="475">
        <v>1</v>
      </c>
      <c r="E43" s="155" t="s">
        <v>1726</v>
      </c>
      <c r="I43" s="385"/>
    </row>
    <row r="44" spans="1:9" s="378" customFormat="1">
      <c r="A44" s="7"/>
      <c r="B44" s="7" t="s">
        <v>1900</v>
      </c>
      <c r="C44" s="467" t="s">
        <v>1901</v>
      </c>
      <c r="D44" s="468">
        <v>1</v>
      </c>
      <c r="E44" s="155" t="s">
        <v>1726</v>
      </c>
      <c r="I44" s="385"/>
    </row>
    <row r="45" spans="1:9" s="378" customFormat="1">
      <c r="A45" s="466" t="s">
        <v>1875</v>
      </c>
      <c r="B45" s="466"/>
      <c r="C45" s="463" t="s">
        <v>1876</v>
      </c>
      <c r="D45" s="464"/>
      <c r="E45" s="465">
        <v>2558</v>
      </c>
      <c r="I45" s="385"/>
    </row>
    <row r="46" spans="1:9" s="378" customFormat="1">
      <c r="A46" s="379"/>
      <c r="B46" s="7" t="s">
        <v>1875</v>
      </c>
      <c r="C46" s="456" t="s">
        <v>994</v>
      </c>
      <c r="D46" s="457">
        <v>1</v>
      </c>
      <c r="E46" s="155" t="s">
        <v>1726</v>
      </c>
      <c r="I46" s="385"/>
    </row>
    <row r="47" spans="1:9" s="378" customFormat="1" ht="23.25" customHeight="1">
      <c r="A47" s="379"/>
      <c r="B47" s="7" t="s">
        <v>1921</v>
      </c>
      <c r="C47" s="471" t="s">
        <v>1877</v>
      </c>
      <c r="D47" s="472">
        <v>1</v>
      </c>
      <c r="E47" s="155" t="s">
        <v>1726</v>
      </c>
      <c r="I47" s="385"/>
    </row>
    <row r="48" spans="1:9" s="378" customFormat="1">
      <c r="A48" s="379"/>
      <c r="B48" s="7" t="s">
        <v>1900</v>
      </c>
      <c r="C48" s="456" t="s">
        <v>1901</v>
      </c>
      <c r="D48" s="457">
        <v>1</v>
      </c>
      <c r="E48" s="155" t="s">
        <v>1726</v>
      </c>
      <c r="I48" s="385"/>
    </row>
    <row r="49" spans="1:9" s="378" customFormat="1">
      <c r="A49" s="379"/>
      <c r="B49" s="7" t="s">
        <v>1896</v>
      </c>
      <c r="C49" s="456" t="s">
        <v>1887</v>
      </c>
      <c r="D49" s="457">
        <v>1</v>
      </c>
      <c r="E49" s="155" t="s">
        <v>1726</v>
      </c>
      <c r="I49" s="385"/>
    </row>
    <row r="50" spans="1:9" s="378" customFormat="1">
      <c r="A50" s="466" t="s">
        <v>1909</v>
      </c>
      <c r="B50" s="466"/>
      <c r="C50" s="463" t="s">
        <v>1910</v>
      </c>
      <c r="D50" s="464"/>
      <c r="E50" s="465">
        <v>2326</v>
      </c>
      <c r="I50" s="385"/>
    </row>
    <row r="51" spans="1:9" s="378" customFormat="1">
      <c r="A51" s="379"/>
      <c r="B51" s="379" t="s">
        <v>1909</v>
      </c>
      <c r="C51" s="467" t="s">
        <v>1014</v>
      </c>
      <c r="D51" s="468">
        <v>1</v>
      </c>
      <c r="E51" s="155" t="s">
        <v>1726</v>
      </c>
      <c r="I51" s="385"/>
    </row>
    <row r="52" spans="1:9" s="378" customFormat="1">
      <c r="A52" s="379"/>
      <c r="B52" s="379" t="s">
        <v>1911</v>
      </c>
      <c r="C52" s="467" t="s">
        <v>1917</v>
      </c>
      <c r="D52" s="468">
        <v>1</v>
      </c>
      <c r="E52" s="155" t="s">
        <v>1726</v>
      </c>
      <c r="I52" s="385"/>
    </row>
    <row r="53" spans="1:9" s="378" customFormat="1">
      <c r="A53" s="379"/>
      <c r="B53" s="379" t="s">
        <v>1900</v>
      </c>
      <c r="C53" s="467" t="s">
        <v>1901</v>
      </c>
      <c r="D53" s="468">
        <v>1</v>
      </c>
      <c r="E53" s="155" t="s">
        <v>1726</v>
      </c>
      <c r="I53" s="385"/>
    </row>
    <row r="54" spans="1:9" s="378" customFormat="1">
      <c r="A54" s="466" t="s">
        <v>1915</v>
      </c>
      <c r="B54" s="466"/>
      <c r="C54" s="463" t="s">
        <v>1583</v>
      </c>
      <c r="D54" s="464"/>
      <c r="E54" s="465">
        <v>717</v>
      </c>
      <c r="I54" s="385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5"/>
  <sheetViews>
    <sheetView zoomScale="98" zoomScaleNormal="98" workbookViewId="0">
      <selection activeCell="I66" sqref="I66"/>
    </sheetView>
  </sheetViews>
  <sheetFormatPr defaultColWidth="9.140625" defaultRowHeight="1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6" customWidth="1"/>
    <col min="8" max="8" width="16.28515625" style="167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41" customFormat="1">
      <c r="A1" s="149" t="s">
        <v>1723</v>
      </c>
      <c r="B1" s="100"/>
      <c r="C1" s="100"/>
      <c r="D1" s="101"/>
      <c r="E1" s="101"/>
      <c r="F1" s="102"/>
      <c r="G1" s="394"/>
    </row>
    <row r="2" spans="1:14" s="141" customFormat="1">
      <c r="A2" s="151" t="s">
        <v>1861</v>
      </c>
      <c r="B2" s="100"/>
      <c r="C2" s="100"/>
      <c r="D2" s="101"/>
      <c r="E2" s="101"/>
      <c r="F2" s="102"/>
      <c r="G2" s="394"/>
    </row>
    <row r="3" spans="1:14" s="100" customFormat="1" ht="34.5" customHeight="1">
      <c r="A3" s="112"/>
      <c r="B3" s="112"/>
      <c r="C3" s="115"/>
      <c r="D3" s="115"/>
      <c r="E3" s="112"/>
      <c r="I3" s="115"/>
      <c r="J3" s="115"/>
    </row>
    <row r="4" spans="1:14">
      <c r="A4" s="10"/>
      <c r="B4" s="10"/>
      <c r="C4" s="11"/>
      <c r="D4" s="12"/>
      <c r="E4" s="10"/>
      <c r="F4" s="10"/>
      <c r="G4" s="116"/>
      <c r="H4" s="117"/>
      <c r="I4" s="13"/>
      <c r="J4" s="14" t="s">
        <v>1184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16"/>
      <c r="H5" s="117"/>
      <c r="I5" s="13"/>
      <c r="J5" s="14" t="s">
        <v>634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16"/>
      <c r="H6" s="117"/>
      <c r="I6" s="13"/>
      <c r="J6" s="14" t="s">
        <v>1722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16"/>
      <c r="H7" s="118"/>
      <c r="I7" s="17"/>
      <c r="J7" s="103" t="s">
        <v>1862</v>
      </c>
      <c r="K7" s="19"/>
      <c r="L7" s="18"/>
      <c r="M7" s="18"/>
      <c r="N7" s="19"/>
    </row>
    <row r="8" spans="1:14" s="157" customFormat="1" ht="33.75" customHeight="1">
      <c r="A8" s="620" t="s">
        <v>1185</v>
      </c>
      <c r="B8" s="620"/>
      <c r="C8" s="620"/>
      <c r="D8" s="620"/>
      <c r="E8" s="620"/>
      <c r="F8" s="620"/>
      <c r="G8" s="620"/>
      <c r="H8" s="620"/>
      <c r="I8" s="620"/>
      <c r="J8" s="620"/>
      <c r="K8" s="20"/>
      <c r="L8" s="20"/>
      <c r="M8" s="20"/>
      <c r="N8" s="20"/>
    </row>
    <row r="9" spans="1:14" s="157" customFormat="1" ht="12.75">
      <c r="A9" s="21"/>
      <c r="B9" s="21"/>
      <c r="C9" s="21"/>
      <c r="D9" s="22"/>
      <c r="E9" s="21"/>
      <c r="G9" s="158"/>
      <c r="H9" s="159"/>
      <c r="I9" s="21"/>
      <c r="J9" s="23" t="s">
        <v>636</v>
      </c>
      <c r="K9" s="19"/>
      <c r="L9" s="21"/>
      <c r="M9" s="19"/>
    </row>
    <row r="10" spans="1:14" s="157" customFormat="1" thickBot="1">
      <c r="A10" s="24" t="s">
        <v>637</v>
      </c>
      <c r="B10" s="24"/>
      <c r="C10" s="25"/>
      <c r="D10" s="26"/>
      <c r="E10" s="27"/>
      <c r="F10" s="21"/>
      <c r="G10" s="160"/>
      <c r="H10" s="160"/>
      <c r="I10" s="19"/>
      <c r="J10" s="28"/>
      <c r="N10" s="19"/>
    </row>
    <row r="11" spans="1:14" ht="51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61" t="s">
        <v>553</v>
      </c>
      <c r="H11" s="161" t="s">
        <v>562</v>
      </c>
      <c r="I11" s="34" t="s">
        <v>640</v>
      </c>
      <c r="J11" s="35" t="s">
        <v>641</v>
      </c>
      <c r="M11" s="10"/>
    </row>
    <row r="12" spans="1:14" ht="16.5" thickBot="1">
      <c r="A12" s="36" t="s">
        <v>642</v>
      </c>
      <c r="B12" s="414">
        <v>103</v>
      </c>
      <c r="C12" s="415">
        <v>159</v>
      </c>
      <c r="D12" s="416">
        <v>228</v>
      </c>
      <c r="E12" s="417">
        <v>250</v>
      </c>
      <c r="F12" s="415">
        <v>284</v>
      </c>
      <c r="G12" s="416">
        <v>433</v>
      </c>
      <c r="H12" s="416">
        <v>103</v>
      </c>
      <c r="I12" s="416">
        <v>124</v>
      </c>
      <c r="J12" s="418">
        <v>124</v>
      </c>
      <c r="M12" s="10"/>
    </row>
    <row r="13" spans="1:14" ht="15.7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>
      <c r="A14" s="39"/>
      <c r="B14" s="39"/>
      <c r="C14" s="39"/>
      <c r="D14" s="40"/>
      <c r="E14" s="21"/>
      <c r="F14" s="21"/>
      <c r="G14" s="162"/>
      <c r="H14" s="103" t="s">
        <v>643</v>
      </c>
      <c r="I14" s="41"/>
      <c r="J14" s="42"/>
      <c r="K14" s="10"/>
      <c r="L14" s="42"/>
      <c r="M14" s="42"/>
    </row>
    <row r="15" spans="1:14" ht="29.25" customHeight="1">
      <c r="A15" s="621" t="s">
        <v>644</v>
      </c>
      <c r="B15" s="621"/>
      <c r="C15" s="621"/>
      <c r="D15" s="621"/>
      <c r="E15" s="621"/>
      <c r="F15" s="621"/>
      <c r="G15" s="621"/>
      <c r="H15" s="621"/>
      <c r="I15" s="43"/>
      <c r="J15" s="43"/>
      <c r="K15" s="43"/>
      <c r="L15" s="43"/>
      <c r="M15" s="43"/>
      <c r="N15" s="43"/>
    </row>
    <row r="16" spans="1:14" ht="15.75" thickBot="1">
      <c r="A16" s="163"/>
      <c r="B16" s="163"/>
      <c r="C16" s="164"/>
      <c r="D16" s="165"/>
    </row>
    <row r="17" spans="1:10">
      <c r="A17" s="622" t="s">
        <v>0</v>
      </c>
      <c r="B17" s="623"/>
      <c r="C17" s="624" t="s">
        <v>645</v>
      </c>
      <c r="D17" s="626" t="s">
        <v>646</v>
      </c>
      <c r="E17" s="628" t="s">
        <v>311</v>
      </c>
      <c r="F17" s="629"/>
      <c r="G17" s="630" t="s">
        <v>312</v>
      </c>
      <c r="H17" s="631"/>
    </row>
    <row r="18" spans="1:10" ht="29.25" thickBot="1">
      <c r="A18" s="119" t="s">
        <v>313</v>
      </c>
      <c r="B18" s="120" t="s">
        <v>314</v>
      </c>
      <c r="C18" s="625"/>
      <c r="D18" s="627"/>
      <c r="E18" s="119" t="s">
        <v>315</v>
      </c>
      <c r="F18" s="120" t="s">
        <v>316</v>
      </c>
      <c r="G18" s="121" t="s">
        <v>315</v>
      </c>
      <c r="H18" s="122" t="s">
        <v>316</v>
      </c>
    </row>
    <row r="19" spans="1:10" ht="15.75" thickBot="1">
      <c r="A19" s="632" t="s">
        <v>647</v>
      </c>
      <c r="B19" s="633"/>
      <c r="C19" s="633"/>
      <c r="D19" s="633"/>
      <c r="E19" s="633"/>
      <c r="F19" s="633"/>
      <c r="G19" s="633"/>
      <c r="H19" s="634"/>
    </row>
    <row r="20" spans="1:10" ht="45">
      <c r="A20" s="168" t="s">
        <v>318</v>
      </c>
      <c r="B20" s="169" t="s">
        <v>319</v>
      </c>
      <c r="C20" s="170" t="s">
        <v>648</v>
      </c>
      <c r="D20" s="171">
        <v>2</v>
      </c>
      <c r="E20" s="172">
        <v>0.93</v>
      </c>
      <c r="F20" s="173">
        <v>0.93</v>
      </c>
      <c r="G20" s="419">
        <v>96</v>
      </c>
      <c r="H20" s="420">
        <v>96</v>
      </c>
      <c r="J20" s="60"/>
    </row>
    <row r="21" spans="1:10" ht="30">
      <c r="A21" s="174" t="s">
        <v>320</v>
      </c>
      <c r="B21" s="175" t="s">
        <v>321</v>
      </c>
      <c r="C21" s="176" t="s">
        <v>12</v>
      </c>
      <c r="D21" s="177"/>
      <c r="E21" s="178">
        <v>0.75</v>
      </c>
      <c r="F21" s="179">
        <v>0.75</v>
      </c>
      <c r="G21" s="421">
        <v>77</v>
      </c>
      <c r="H21" s="422">
        <v>77</v>
      </c>
      <c r="J21" s="60"/>
    </row>
    <row r="22" spans="1:10" ht="30">
      <c r="A22" s="174" t="s">
        <v>322</v>
      </c>
      <c r="B22" s="175" t="s">
        <v>323</v>
      </c>
      <c r="C22" s="176" t="s">
        <v>11</v>
      </c>
      <c r="D22" s="177"/>
      <c r="E22" s="178">
        <v>0.75</v>
      </c>
      <c r="F22" s="179">
        <v>0.75</v>
      </c>
      <c r="G22" s="421">
        <v>77</v>
      </c>
      <c r="H22" s="422">
        <v>77</v>
      </c>
      <c r="J22" s="60"/>
    </row>
    <row r="23" spans="1:10" ht="45">
      <c r="A23" s="174" t="s">
        <v>324</v>
      </c>
      <c r="B23" s="175" t="s">
        <v>325</v>
      </c>
      <c r="C23" s="176" t="s">
        <v>76</v>
      </c>
      <c r="D23" s="177"/>
      <c r="E23" s="178">
        <v>0.25</v>
      </c>
      <c r="F23" s="179">
        <v>0.25</v>
      </c>
      <c r="G23" s="421">
        <v>26</v>
      </c>
      <c r="H23" s="422">
        <v>26</v>
      </c>
      <c r="J23" s="60"/>
    </row>
    <row r="24" spans="1:10" ht="45">
      <c r="A24" s="174" t="s">
        <v>649</v>
      </c>
      <c r="B24" s="175" t="s">
        <v>341</v>
      </c>
      <c r="C24" s="176" t="s">
        <v>126</v>
      </c>
      <c r="D24" s="177"/>
      <c r="E24" s="180" t="s">
        <v>649</v>
      </c>
      <c r="F24" s="179">
        <v>1.95</v>
      </c>
      <c r="G24" s="421" t="s">
        <v>1726</v>
      </c>
      <c r="H24" s="422">
        <v>201</v>
      </c>
      <c r="J24" s="60"/>
    </row>
    <row r="25" spans="1:10" ht="45">
      <c r="A25" s="174" t="s">
        <v>649</v>
      </c>
      <c r="B25" s="175" t="s">
        <v>342</v>
      </c>
      <c r="C25" s="176" t="s">
        <v>127</v>
      </c>
      <c r="D25" s="177"/>
      <c r="E25" s="180" t="s">
        <v>649</v>
      </c>
      <c r="F25" s="179">
        <v>1.37</v>
      </c>
      <c r="G25" s="421" t="s">
        <v>1726</v>
      </c>
      <c r="H25" s="422">
        <v>141</v>
      </c>
      <c r="J25" s="60"/>
    </row>
    <row r="26" spans="1:10" ht="45">
      <c r="A26" s="174" t="s">
        <v>649</v>
      </c>
      <c r="B26" s="175" t="s">
        <v>343</v>
      </c>
      <c r="C26" s="176" t="s">
        <v>239</v>
      </c>
      <c r="D26" s="177"/>
      <c r="E26" s="180" t="s">
        <v>649</v>
      </c>
      <c r="F26" s="179">
        <v>1.19</v>
      </c>
      <c r="G26" s="421" t="s">
        <v>1726</v>
      </c>
      <c r="H26" s="422">
        <v>123</v>
      </c>
      <c r="J26" s="60"/>
    </row>
    <row r="27" spans="1:10" ht="30">
      <c r="A27" s="174" t="s">
        <v>328</v>
      </c>
      <c r="B27" s="175" t="s">
        <v>329</v>
      </c>
      <c r="C27" s="176" t="s">
        <v>124</v>
      </c>
      <c r="D27" s="177"/>
      <c r="E27" s="178">
        <v>1.68</v>
      </c>
      <c r="F27" s="179">
        <v>1.95</v>
      </c>
      <c r="G27" s="421">
        <v>173</v>
      </c>
      <c r="H27" s="422">
        <v>201</v>
      </c>
      <c r="J27" s="60"/>
    </row>
    <row r="28" spans="1:10" ht="30">
      <c r="A28" s="174" t="s">
        <v>330</v>
      </c>
      <c r="B28" s="175" t="s">
        <v>331</v>
      </c>
      <c r="C28" s="176" t="s">
        <v>125</v>
      </c>
      <c r="D28" s="177"/>
      <c r="E28" s="178">
        <v>1.18</v>
      </c>
      <c r="F28" s="179">
        <v>1.37</v>
      </c>
      <c r="G28" s="421">
        <v>122</v>
      </c>
      <c r="H28" s="422">
        <v>141</v>
      </c>
      <c r="J28" s="60"/>
    </row>
    <row r="29" spans="1:10" ht="45">
      <c r="A29" s="174" t="s">
        <v>332</v>
      </c>
      <c r="B29" s="175" t="s">
        <v>333</v>
      </c>
      <c r="C29" s="176" t="s">
        <v>241</v>
      </c>
      <c r="D29" s="177"/>
      <c r="E29" s="178">
        <v>1.25</v>
      </c>
      <c r="F29" s="179">
        <v>1.19</v>
      </c>
      <c r="G29" s="421">
        <v>129</v>
      </c>
      <c r="H29" s="422">
        <v>123</v>
      </c>
      <c r="J29" s="60"/>
    </row>
    <row r="30" spans="1:10" ht="45">
      <c r="A30" s="174" t="s">
        <v>334</v>
      </c>
      <c r="B30" s="175" t="s">
        <v>649</v>
      </c>
      <c r="C30" s="176" t="s">
        <v>128</v>
      </c>
      <c r="D30" s="177"/>
      <c r="E30" s="178">
        <v>1.68</v>
      </c>
      <c r="F30" s="181" t="s">
        <v>649</v>
      </c>
      <c r="G30" s="421">
        <v>173</v>
      </c>
      <c r="H30" s="422" t="s">
        <v>1726</v>
      </c>
      <c r="J30" s="60"/>
    </row>
    <row r="31" spans="1:10" ht="45">
      <c r="A31" s="174" t="s">
        <v>335</v>
      </c>
      <c r="B31" s="175" t="s">
        <v>649</v>
      </c>
      <c r="C31" s="176" t="s">
        <v>129</v>
      </c>
      <c r="D31" s="177"/>
      <c r="E31" s="178">
        <v>1.18</v>
      </c>
      <c r="F31" s="181" t="s">
        <v>649</v>
      </c>
      <c r="G31" s="421">
        <v>122</v>
      </c>
      <c r="H31" s="422" t="s">
        <v>1726</v>
      </c>
      <c r="J31" s="60"/>
    </row>
    <row r="32" spans="1:10" ht="45">
      <c r="A32" s="174" t="s">
        <v>336</v>
      </c>
      <c r="B32" s="175" t="s">
        <v>649</v>
      </c>
      <c r="C32" s="176" t="s">
        <v>243</v>
      </c>
      <c r="D32" s="177"/>
      <c r="E32" s="178">
        <v>1.25</v>
      </c>
      <c r="F32" s="181" t="s">
        <v>649</v>
      </c>
      <c r="G32" s="421">
        <v>129</v>
      </c>
      <c r="H32" s="422" t="s">
        <v>1726</v>
      </c>
      <c r="J32" s="60"/>
    </row>
    <row r="33" spans="1:10" ht="30">
      <c r="A33" s="174" t="s">
        <v>344</v>
      </c>
      <c r="B33" s="175" t="s">
        <v>345</v>
      </c>
      <c r="C33" s="176" t="s">
        <v>292</v>
      </c>
      <c r="D33" s="177"/>
      <c r="E33" s="178">
        <v>1.68</v>
      </c>
      <c r="F33" s="179">
        <v>1.95</v>
      </c>
      <c r="G33" s="421">
        <v>173</v>
      </c>
      <c r="H33" s="422">
        <v>201</v>
      </c>
      <c r="J33" s="60"/>
    </row>
    <row r="34" spans="1:10" ht="30">
      <c r="A34" s="174" t="s">
        <v>346</v>
      </c>
      <c r="B34" s="175" t="s">
        <v>347</v>
      </c>
      <c r="C34" s="176" t="s">
        <v>293</v>
      </c>
      <c r="D34" s="177"/>
      <c r="E34" s="178">
        <v>1.18</v>
      </c>
      <c r="F34" s="179">
        <v>1.37</v>
      </c>
      <c r="G34" s="421">
        <v>122</v>
      </c>
      <c r="H34" s="422">
        <v>141</v>
      </c>
      <c r="J34" s="60"/>
    </row>
    <row r="35" spans="1:10" ht="30">
      <c r="A35" s="174" t="s">
        <v>348</v>
      </c>
      <c r="B35" s="175" t="s">
        <v>349</v>
      </c>
      <c r="C35" s="176" t="s">
        <v>296</v>
      </c>
      <c r="D35" s="177"/>
      <c r="E35" s="178">
        <v>1.25</v>
      </c>
      <c r="F35" s="179">
        <v>1.19</v>
      </c>
      <c r="G35" s="421">
        <v>129</v>
      </c>
      <c r="H35" s="422">
        <v>123</v>
      </c>
      <c r="J35" s="60"/>
    </row>
    <row r="36" spans="1:10" ht="45">
      <c r="A36" s="174" t="s">
        <v>337</v>
      </c>
      <c r="B36" s="175" t="s">
        <v>338</v>
      </c>
      <c r="C36" s="176" t="s">
        <v>130</v>
      </c>
      <c r="D36" s="177"/>
      <c r="E36" s="178">
        <v>1.4</v>
      </c>
      <c r="F36" s="179">
        <v>1.4</v>
      </c>
      <c r="G36" s="421">
        <v>144</v>
      </c>
      <c r="H36" s="422">
        <v>144</v>
      </c>
      <c r="J36" s="60"/>
    </row>
    <row r="37" spans="1:10" ht="45">
      <c r="A37" s="174" t="s">
        <v>339</v>
      </c>
      <c r="B37" s="175" t="s">
        <v>340</v>
      </c>
      <c r="C37" s="176" t="s">
        <v>131</v>
      </c>
      <c r="D37" s="177"/>
      <c r="E37" s="178">
        <v>1.08</v>
      </c>
      <c r="F37" s="179">
        <v>1.08</v>
      </c>
      <c r="G37" s="421">
        <v>111</v>
      </c>
      <c r="H37" s="422">
        <v>111</v>
      </c>
      <c r="J37" s="60"/>
    </row>
    <row r="38" spans="1:10" ht="15.75" thickBot="1">
      <c r="A38" s="182" t="s">
        <v>326</v>
      </c>
      <c r="B38" s="183" t="s">
        <v>327</v>
      </c>
      <c r="C38" s="184" t="s">
        <v>36</v>
      </c>
      <c r="D38" s="185">
        <v>16</v>
      </c>
      <c r="E38" s="186">
        <v>0.87</v>
      </c>
      <c r="F38" s="187">
        <v>0.87</v>
      </c>
      <c r="G38" s="423">
        <v>90</v>
      </c>
      <c r="H38" s="424">
        <v>90</v>
      </c>
      <c r="J38" s="60"/>
    </row>
    <row r="39" spans="1:10" ht="15.75" thickBot="1">
      <c r="A39" s="635" t="s">
        <v>650</v>
      </c>
      <c r="B39" s="636"/>
      <c r="C39" s="636"/>
      <c r="D39" s="636"/>
      <c r="E39" s="636"/>
      <c r="F39" s="636"/>
      <c r="G39" s="636"/>
      <c r="H39" s="637"/>
    </row>
    <row r="40" spans="1:10" ht="15.75" thickBot="1">
      <c r="A40" s="632" t="s">
        <v>651</v>
      </c>
      <c r="B40" s="633"/>
      <c r="C40" s="633"/>
      <c r="D40" s="633"/>
      <c r="E40" s="633"/>
      <c r="F40" s="633"/>
      <c r="G40" s="633"/>
      <c r="H40" s="634"/>
    </row>
    <row r="41" spans="1:10">
      <c r="A41" s="168" t="s">
        <v>652</v>
      </c>
      <c r="B41" s="169" t="s">
        <v>653</v>
      </c>
      <c r="C41" s="170" t="s">
        <v>84</v>
      </c>
      <c r="D41" s="171"/>
      <c r="E41" s="172">
        <v>0.96</v>
      </c>
      <c r="F41" s="173">
        <v>0.96</v>
      </c>
      <c r="G41" s="419">
        <v>153</v>
      </c>
      <c r="H41" s="420">
        <v>153</v>
      </c>
      <c r="J41" s="60"/>
    </row>
    <row r="42" spans="1:10">
      <c r="A42" s="44" t="s">
        <v>654</v>
      </c>
      <c r="B42" s="45" t="s">
        <v>655</v>
      </c>
      <c r="C42" s="176" t="s">
        <v>85</v>
      </c>
      <c r="D42" s="177"/>
      <c r="E42" s="178">
        <v>0.31</v>
      </c>
      <c r="F42" s="179">
        <v>0.31</v>
      </c>
      <c r="G42" s="421">
        <v>49</v>
      </c>
      <c r="H42" s="422">
        <v>49</v>
      </c>
      <c r="J42" s="60"/>
    </row>
    <row r="43" spans="1:10">
      <c r="A43" s="44" t="s">
        <v>656</v>
      </c>
      <c r="B43" s="45" t="s">
        <v>657</v>
      </c>
      <c r="C43" s="176" t="s">
        <v>86</v>
      </c>
      <c r="D43" s="177"/>
      <c r="E43" s="178">
        <v>0.5</v>
      </c>
      <c r="F43" s="179">
        <v>0.5</v>
      </c>
      <c r="G43" s="421">
        <v>80</v>
      </c>
      <c r="H43" s="422">
        <v>80</v>
      </c>
      <c r="J43" s="60"/>
    </row>
    <row r="44" spans="1:10" ht="45">
      <c r="A44" s="174" t="s">
        <v>350</v>
      </c>
      <c r="B44" s="175" t="s">
        <v>351</v>
      </c>
      <c r="C44" s="176" t="s">
        <v>22</v>
      </c>
      <c r="D44" s="177"/>
      <c r="E44" s="178">
        <v>1.1000000000000001</v>
      </c>
      <c r="F44" s="179">
        <v>1.1000000000000001</v>
      </c>
      <c r="G44" s="421">
        <v>175</v>
      </c>
      <c r="H44" s="422">
        <v>175</v>
      </c>
      <c r="J44" s="60"/>
    </row>
    <row r="45" spans="1:10">
      <c r="A45" s="174" t="s">
        <v>352</v>
      </c>
      <c r="B45" s="175" t="s">
        <v>353</v>
      </c>
      <c r="C45" s="176" t="s">
        <v>4</v>
      </c>
      <c r="D45" s="177"/>
      <c r="E45" s="178">
        <v>0.42</v>
      </c>
      <c r="F45" s="179">
        <v>0.42</v>
      </c>
      <c r="G45" s="421">
        <v>67</v>
      </c>
      <c r="H45" s="422">
        <v>67</v>
      </c>
      <c r="J45" s="60"/>
    </row>
    <row r="46" spans="1:10" ht="45">
      <c r="A46" s="174" t="s">
        <v>354</v>
      </c>
      <c r="B46" s="175" t="s">
        <v>355</v>
      </c>
      <c r="C46" s="176" t="s">
        <v>21</v>
      </c>
      <c r="D46" s="177"/>
      <c r="E46" s="178">
        <v>0.99</v>
      </c>
      <c r="F46" s="179">
        <v>0.99</v>
      </c>
      <c r="G46" s="421">
        <v>157</v>
      </c>
      <c r="H46" s="422">
        <v>157</v>
      </c>
      <c r="J46" s="60"/>
    </row>
    <row r="47" spans="1:10" ht="45">
      <c r="A47" s="174" t="s">
        <v>356</v>
      </c>
      <c r="B47" s="175" t="s">
        <v>357</v>
      </c>
      <c r="C47" s="176" t="s">
        <v>249</v>
      </c>
      <c r="D47" s="177"/>
      <c r="E47" s="178">
        <v>0.45</v>
      </c>
      <c r="F47" s="179">
        <v>0.45</v>
      </c>
      <c r="G47" s="421">
        <v>72</v>
      </c>
      <c r="H47" s="422">
        <v>72</v>
      </c>
      <c r="J47" s="60"/>
    </row>
    <row r="48" spans="1:10" ht="30">
      <c r="A48" s="174" t="s">
        <v>360</v>
      </c>
      <c r="B48" s="175" t="s">
        <v>361</v>
      </c>
      <c r="C48" s="176" t="s">
        <v>62</v>
      </c>
      <c r="D48" s="177"/>
      <c r="E48" s="178">
        <v>0.25</v>
      </c>
      <c r="F48" s="179">
        <v>0.25</v>
      </c>
      <c r="G48" s="421">
        <v>40</v>
      </c>
      <c r="H48" s="422">
        <v>40</v>
      </c>
      <c r="J48" s="60"/>
    </row>
    <row r="49" spans="1:10" ht="75.75" thickBot="1">
      <c r="A49" s="182" t="s">
        <v>358</v>
      </c>
      <c r="B49" s="183" t="s">
        <v>359</v>
      </c>
      <c r="C49" s="184" t="s">
        <v>255</v>
      </c>
      <c r="D49" s="185"/>
      <c r="E49" s="188">
        <v>2</v>
      </c>
      <c r="F49" s="189">
        <v>2</v>
      </c>
      <c r="G49" s="425">
        <v>318</v>
      </c>
      <c r="H49" s="426">
        <v>318</v>
      </c>
      <c r="J49" s="60"/>
    </row>
    <row r="50" spans="1:10" ht="15.75" thickBot="1">
      <c r="A50" s="632" t="s">
        <v>658</v>
      </c>
      <c r="B50" s="633"/>
      <c r="C50" s="633"/>
      <c r="D50" s="633"/>
      <c r="E50" s="633"/>
      <c r="F50" s="633"/>
      <c r="G50" s="633"/>
      <c r="H50" s="634"/>
      <c r="J50" s="60"/>
    </row>
    <row r="51" spans="1:10" ht="30">
      <c r="A51" s="190" t="s">
        <v>363</v>
      </c>
      <c r="B51" s="191" t="s">
        <v>364</v>
      </c>
      <c r="C51" s="192" t="s">
        <v>250</v>
      </c>
      <c r="D51" s="193"/>
      <c r="E51" s="194">
        <v>0.88</v>
      </c>
      <c r="F51" s="195">
        <v>0.88</v>
      </c>
      <c r="G51" s="427">
        <v>201</v>
      </c>
      <c r="H51" s="428">
        <v>201</v>
      </c>
      <c r="J51" s="60"/>
    </row>
    <row r="52" spans="1:10" ht="60">
      <c r="A52" s="44" t="s">
        <v>365</v>
      </c>
      <c r="B52" s="45" t="s">
        <v>366</v>
      </c>
      <c r="C52" s="176" t="s">
        <v>659</v>
      </c>
      <c r="D52" s="177">
        <v>6.7</v>
      </c>
      <c r="E52" s="178">
        <v>1.53</v>
      </c>
      <c r="F52" s="179">
        <v>1.53</v>
      </c>
      <c r="G52" s="421">
        <v>349</v>
      </c>
      <c r="H52" s="422">
        <v>349</v>
      </c>
      <c r="J52" s="60"/>
    </row>
    <row r="53" spans="1:10" ht="60">
      <c r="A53" s="44" t="s">
        <v>367</v>
      </c>
      <c r="B53" s="45" t="s">
        <v>368</v>
      </c>
      <c r="C53" s="176" t="s">
        <v>660</v>
      </c>
      <c r="D53" s="177">
        <v>6.7</v>
      </c>
      <c r="E53" s="178">
        <v>1.95</v>
      </c>
      <c r="F53" s="179">
        <v>1.95</v>
      </c>
      <c r="G53" s="421">
        <v>445</v>
      </c>
      <c r="H53" s="422">
        <v>445</v>
      </c>
      <c r="J53" s="60"/>
    </row>
    <row r="54" spans="1:10" ht="75">
      <c r="A54" s="44" t="s">
        <v>369</v>
      </c>
      <c r="B54" s="45" t="s">
        <v>370</v>
      </c>
      <c r="C54" s="176" t="s">
        <v>661</v>
      </c>
      <c r="D54" s="177">
        <v>6.7</v>
      </c>
      <c r="E54" s="178">
        <v>1.85</v>
      </c>
      <c r="F54" s="179">
        <v>1.85</v>
      </c>
      <c r="G54" s="421">
        <v>422</v>
      </c>
      <c r="H54" s="422">
        <v>422</v>
      </c>
      <c r="J54" s="60"/>
    </row>
    <row r="55" spans="1:10" ht="75">
      <c r="A55" s="44" t="s">
        <v>371</v>
      </c>
      <c r="B55" s="45" t="s">
        <v>372</v>
      </c>
      <c r="C55" s="176" t="s">
        <v>662</v>
      </c>
      <c r="D55" s="177">
        <v>6.7</v>
      </c>
      <c r="E55" s="178">
        <v>2.5</v>
      </c>
      <c r="F55" s="179">
        <v>2.5</v>
      </c>
      <c r="G55" s="421">
        <v>570</v>
      </c>
      <c r="H55" s="422">
        <v>570</v>
      </c>
      <c r="J55" s="60"/>
    </row>
    <row r="56" spans="1:10" ht="60">
      <c r="A56" s="44" t="s">
        <v>373</v>
      </c>
      <c r="B56" s="45" t="s">
        <v>374</v>
      </c>
      <c r="C56" s="176" t="s">
        <v>663</v>
      </c>
      <c r="D56" s="177">
        <v>6.7</v>
      </c>
      <c r="E56" s="178">
        <v>2.4500000000000002</v>
      </c>
      <c r="F56" s="179">
        <v>2.4500000000000002</v>
      </c>
      <c r="G56" s="421">
        <v>559</v>
      </c>
      <c r="H56" s="422">
        <v>559</v>
      </c>
      <c r="J56" s="60"/>
    </row>
    <row r="57" spans="1:10" ht="60">
      <c r="A57" s="44" t="s">
        <v>375</v>
      </c>
      <c r="B57" s="45" t="s">
        <v>376</v>
      </c>
      <c r="C57" s="176" t="s">
        <v>664</v>
      </c>
      <c r="D57" s="177">
        <v>6.7</v>
      </c>
      <c r="E57" s="178">
        <v>3.25</v>
      </c>
      <c r="F57" s="179">
        <v>3.25</v>
      </c>
      <c r="G57" s="421">
        <v>741</v>
      </c>
      <c r="H57" s="422">
        <v>741</v>
      </c>
      <c r="J57" s="60"/>
    </row>
    <row r="58" spans="1:10" ht="30">
      <c r="A58" s="44" t="s">
        <v>377</v>
      </c>
      <c r="B58" s="45" t="s">
        <v>378</v>
      </c>
      <c r="C58" s="176" t="s">
        <v>665</v>
      </c>
      <c r="D58" s="177">
        <v>6.7</v>
      </c>
      <c r="E58" s="178">
        <v>1.95</v>
      </c>
      <c r="F58" s="179">
        <v>1.95</v>
      </c>
      <c r="G58" s="421">
        <v>445</v>
      </c>
      <c r="H58" s="422">
        <v>445</v>
      </c>
      <c r="J58" s="60"/>
    </row>
    <row r="59" spans="1:10" ht="30">
      <c r="A59" s="44" t="s">
        <v>379</v>
      </c>
      <c r="B59" s="45" t="s">
        <v>380</v>
      </c>
      <c r="C59" s="176" t="s">
        <v>666</v>
      </c>
      <c r="D59" s="177">
        <v>6.7</v>
      </c>
      <c r="E59" s="178">
        <v>2.33</v>
      </c>
      <c r="F59" s="179">
        <v>2.33</v>
      </c>
      <c r="G59" s="421">
        <v>531</v>
      </c>
      <c r="H59" s="422">
        <v>531</v>
      </c>
      <c r="J59" s="60"/>
    </row>
    <row r="60" spans="1:10" ht="60">
      <c r="A60" s="44" t="s">
        <v>381</v>
      </c>
      <c r="B60" s="45" t="s">
        <v>382</v>
      </c>
      <c r="C60" s="176" t="s">
        <v>667</v>
      </c>
      <c r="D60" s="177">
        <v>6.7</v>
      </c>
      <c r="E60" s="178">
        <v>3.35</v>
      </c>
      <c r="F60" s="179">
        <v>3.35</v>
      </c>
      <c r="G60" s="421">
        <v>764</v>
      </c>
      <c r="H60" s="422">
        <v>764</v>
      </c>
      <c r="J60" s="60"/>
    </row>
    <row r="61" spans="1:10" ht="75">
      <c r="A61" s="44" t="s">
        <v>383</v>
      </c>
      <c r="B61" s="45" t="s">
        <v>384</v>
      </c>
      <c r="C61" s="176" t="s">
        <v>668</v>
      </c>
      <c r="D61" s="177">
        <v>6.7</v>
      </c>
      <c r="E61" s="178">
        <v>3.75</v>
      </c>
      <c r="F61" s="179">
        <v>3.75</v>
      </c>
      <c r="G61" s="421">
        <v>855</v>
      </c>
      <c r="H61" s="422">
        <v>855</v>
      </c>
      <c r="J61" s="60"/>
    </row>
    <row r="62" spans="1:10" ht="45">
      <c r="A62" s="44" t="s">
        <v>385</v>
      </c>
      <c r="B62" s="45" t="s">
        <v>386</v>
      </c>
      <c r="C62" s="176" t="s">
        <v>669</v>
      </c>
      <c r="D62" s="177">
        <v>6.7</v>
      </c>
      <c r="E62" s="178">
        <v>4</v>
      </c>
      <c r="F62" s="179">
        <v>4</v>
      </c>
      <c r="G62" s="421">
        <v>912</v>
      </c>
      <c r="H62" s="422">
        <v>912</v>
      </c>
      <c r="J62" s="60"/>
    </row>
    <row r="63" spans="1:10">
      <c r="A63" s="44" t="s">
        <v>387</v>
      </c>
      <c r="B63" s="45" t="s">
        <v>388</v>
      </c>
      <c r="C63" s="176" t="s">
        <v>259</v>
      </c>
      <c r="D63" s="177"/>
      <c r="E63" s="178">
        <v>1.25</v>
      </c>
      <c r="F63" s="179">
        <v>1.25</v>
      </c>
      <c r="G63" s="421">
        <v>285</v>
      </c>
      <c r="H63" s="422">
        <v>285</v>
      </c>
      <c r="J63" s="60"/>
    </row>
    <row r="64" spans="1:10">
      <c r="A64" s="174" t="s">
        <v>389</v>
      </c>
      <c r="B64" s="175" t="s">
        <v>390</v>
      </c>
      <c r="C64" s="176" t="s">
        <v>270</v>
      </c>
      <c r="D64" s="177"/>
      <c r="E64" s="178">
        <v>0.25</v>
      </c>
      <c r="F64" s="179">
        <v>0.25</v>
      </c>
      <c r="G64" s="421">
        <v>57</v>
      </c>
      <c r="H64" s="422">
        <v>57</v>
      </c>
      <c r="J64" s="60"/>
    </row>
    <row r="65" spans="1:10" ht="30">
      <c r="A65" s="174" t="s">
        <v>391</v>
      </c>
      <c r="B65" s="175" t="s">
        <v>392</v>
      </c>
      <c r="C65" s="176" t="s">
        <v>271</v>
      </c>
      <c r="D65" s="177"/>
      <c r="E65" s="178">
        <v>0.48</v>
      </c>
      <c r="F65" s="179">
        <v>0.48</v>
      </c>
      <c r="G65" s="421">
        <v>109</v>
      </c>
      <c r="H65" s="422">
        <v>109</v>
      </c>
      <c r="J65" s="60"/>
    </row>
    <row r="66" spans="1:10" ht="30">
      <c r="A66" s="174" t="s">
        <v>393</v>
      </c>
      <c r="B66" s="175" t="s">
        <v>394</v>
      </c>
      <c r="C66" s="176" t="s">
        <v>260</v>
      </c>
      <c r="D66" s="177"/>
      <c r="E66" s="178">
        <v>1.1599999999999999</v>
      </c>
      <c r="F66" s="179">
        <v>1.1599999999999999</v>
      </c>
      <c r="G66" s="421">
        <v>264</v>
      </c>
      <c r="H66" s="422">
        <v>264</v>
      </c>
      <c r="J66" s="60"/>
    </row>
    <row r="67" spans="1:10" ht="45">
      <c r="A67" s="174" t="s">
        <v>395</v>
      </c>
      <c r="B67" s="175" t="s">
        <v>396</v>
      </c>
      <c r="C67" s="176" t="s">
        <v>261</v>
      </c>
      <c r="D67" s="177"/>
      <c r="E67" s="178">
        <v>1.7</v>
      </c>
      <c r="F67" s="179">
        <v>1.7</v>
      </c>
      <c r="G67" s="421">
        <v>388</v>
      </c>
      <c r="H67" s="422">
        <v>388</v>
      </c>
      <c r="J67" s="60"/>
    </row>
    <row r="68" spans="1:10" ht="30">
      <c r="A68" s="44" t="s">
        <v>397</v>
      </c>
      <c r="B68" s="45" t="s">
        <v>398</v>
      </c>
      <c r="C68" s="176" t="s">
        <v>253</v>
      </c>
      <c r="D68" s="177"/>
      <c r="E68" s="178">
        <v>0.03</v>
      </c>
      <c r="F68" s="179">
        <v>0.03</v>
      </c>
      <c r="G68" s="421">
        <v>7</v>
      </c>
      <c r="H68" s="422">
        <v>7</v>
      </c>
      <c r="J68" s="60"/>
    </row>
    <row r="69" spans="1:10" ht="30">
      <c r="A69" s="174" t="s">
        <v>399</v>
      </c>
      <c r="B69" s="175" t="s">
        <v>400</v>
      </c>
      <c r="C69" s="176" t="s">
        <v>46</v>
      </c>
      <c r="D69" s="177"/>
      <c r="E69" s="178">
        <v>0.21</v>
      </c>
      <c r="F69" s="179">
        <v>0.21</v>
      </c>
      <c r="G69" s="421">
        <v>48</v>
      </c>
      <c r="H69" s="422">
        <v>48</v>
      </c>
      <c r="J69" s="60"/>
    </row>
    <row r="70" spans="1:10">
      <c r="A70" s="174" t="s">
        <v>401</v>
      </c>
      <c r="B70" s="175" t="s">
        <v>402</v>
      </c>
      <c r="C70" s="176" t="s">
        <v>47</v>
      </c>
      <c r="D70" s="177"/>
      <c r="E70" s="178">
        <v>0.46</v>
      </c>
      <c r="F70" s="179">
        <v>0.46</v>
      </c>
      <c r="G70" s="421">
        <v>105</v>
      </c>
      <c r="H70" s="422">
        <v>105</v>
      </c>
      <c r="J70" s="60"/>
    </row>
    <row r="71" spans="1:10" ht="30">
      <c r="A71" s="174" t="s">
        <v>403</v>
      </c>
      <c r="B71" s="175" t="s">
        <v>404</v>
      </c>
      <c r="C71" s="176" t="s">
        <v>670</v>
      </c>
      <c r="D71" s="177">
        <v>8</v>
      </c>
      <c r="E71" s="178">
        <v>1.98</v>
      </c>
      <c r="F71" s="179">
        <v>1.98</v>
      </c>
      <c r="G71" s="421">
        <v>451</v>
      </c>
      <c r="H71" s="422">
        <v>451</v>
      </c>
      <c r="J71" s="60"/>
    </row>
    <row r="72" spans="1:10" ht="60">
      <c r="A72" s="174" t="s">
        <v>405</v>
      </c>
      <c r="B72" s="175" t="s">
        <v>406</v>
      </c>
      <c r="C72" s="176" t="s">
        <v>264</v>
      </c>
      <c r="D72" s="177"/>
      <c r="E72" s="178">
        <v>0.92</v>
      </c>
      <c r="F72" s="179">
        <v>0.92</v>
      </c>
      <c r="G72" s="421">
        <v>210</v>
      </c>
      <c r="H72" s="422">
        <v>210</v>
      </c>
      <c r="J72" s="60"/>
    </row>
    <row r="73" spans="1:10" ht="60">
      <c r="A73" s="174" t="s">
        <v>407</v>
      </c>
      <c r="B73" s="175" t="s">
        <v>408</v>
      </c>
      <c r="C73" s="176" t="s">
        <v>265</v>
      </c>
      <c r="D73" s="177"/>
      <c r="E73" s="178">
        <v>1.71</v>
      </c>
      <c r="F73" s="179">
        <v>1.71</v>
      </c>
      <c r="G73" s="421">
        <v>390</v>
      </c>
      <c r="H73" s="422">
        <v>390</v>
      </c>
      <c r="J73" s="60"/>
    </row>
    <row r="74" spans="1:10" ht="45">
      <c r="A74" s="174" t="s">
        <v>409</v>
      </c>
      <c r="B74" s="175" t="s">
        <v>410</v>
      </c>
      <c r="C74" s="176" t="s">
        <v>266</v>
      </c>
      <c r="D74" s="177"/>
      <c r="E74" s="178">
        <v>0.5</v>
      </c>
      <c r="F74" s="179">
        <v>0.5</v>
      </c>
      <c r="G74" s="421">
        <v>114</v>
      </c>
      <c r="H74" s="422">
        <v>114</v>
      </c>
      <c r="J74" s="60"/>
    </row>
    <row r="75" spans="1:10" ht="45">
      <c r="A75" s="174" t="s">
        <v>411</v>
      </c>
      <c r="B75" s="175" t="s">
        <v>412</v>
      </c>
      <c r="C75" s="176" t="s">
        <v>671</v>
      </c>
      <c r="D75" s="177">
        <v>9</v>
      </c>
      <c r="E75" s="178">
        <v>0.31</v>
      </c>
      <c r="F75" s="179">
        <v>0.31</v>
      </c>
      <c r="G75" s="421">
        <v>71</v>
      </c>
      <c r="H75" s="422">
        <v>71</v>
      </c>
      <c r="J75" s="60"/>
    </row>
    <row r="76" spans="1:10" ht="30">
      <c r="A76" s="174" t="s">
        <v>413</v>
      </c>
      <c r="B76" s="175" t="s">
        <v>414</v>
      </c>
      <c r="C76" s="176" t="s">
        <v>268</v>
      </c>
      <c r="D76" s="177"/>
      <c r="E76" s="178">
        <v>2</v>
      </c>
      <c r="F76" s="179">
        <v>2</v>
      </c>
      <c r="G76" s="421">
        <v>456</v>
      </c>
      <c r="H76" s="422">
        <v>456</v>
      </c>
      <c r="J76" s="60"/>
    </row>
    <row r="77" spans="1:10" ht="75.75" thickBot="1">
      <c r="A77" s="196" t="s">
        <v>415</v>
      </c>
      <c r="B77" s="197" t="s">
        <v>416</v>
      </c>
      <c r="C77" s="198" t="s">
        <v>672</v>
      </c>
      <c r="D77" s="199"/>
      <c r="E77" s="188">
        <v>3.55</v>
      </c>
      <c r="F77" s="189">
        <v>3.55</v>
      </c>
      <c r="G77" s="425">
        <v>809</v>
      </c>
      <c r="H77" s="426">
        <v>809</v>
      </c>
      <c r="J77" s="60"/>
    </row>
    <row r="78" spans="1:10" ht="15.75" thickBot="1">
      <c r="A78" s="632" t="s">
        <v>673</v>
      </c>
      <c r="B78" s="633"/>
      <c r="C78" s="633"/>
      <c r="D78" s="633"/>
      <c r="E78" s="633"/>
      <c r="F78" s="633"/>
      <c r="G78" s="633"/>
      <c r="H78" s="634"/>
      <c r="J78" s="60"/>
    </row>
    <row r="79" spans="1:10" ht="45">
      <c r="A79" s="190" t="s">
        <v>418</v>
      </c>
      <c r="B79" s="191" t="s">
        <v>419</v>
      </c>
      <c r="C79" s="192" t="s">
        <v>252</v>
      </c>
      <c r="D79" s="193"/>
      <c r="E79" s="194">
        <v>1.1200000000000001</v>
      </c>
      <c r="F79" s="195">
        <v>1.1200000000000001</v>
      </c>
      <c r="G79" s="427">
        <v>280</v>
      </c>
      <c r="H79" s="428">
        <v>280</v>
      </c>
      <c r="J79" s="60"/>
    </row>
    <row r="80" spans="1:10" ht="45">
      <c r="A80" s="174" t="s">
        <v>420</v>
      </c>
      <c r="B80" s="175" t="s">
        <v>421</v>
      </c>
      <c r="C80" s="176" t="s">
        <v>248</v>
      </c>
      <c r="D80" s="177"/>
      <c r="E80" s="178">
        <v>1.1200000000000001</v>
      </c>
      <c r="F80" s="179">
        <v>1.1200000000000001</v>
      </c>
      <c r="G80" s="421">
        <v>280</v>
      </c>
      <c r="H80" s="422">
        <v>280</v>
      </c>
      <c r="J80" s="60"/>
    </row>
    <row r="81" spans="1:10" ht="30">
      <c r="A81" s="174" t="s">
        <v>422</v>
      </c>
      <c r="B81" s="175" t="s">
        <v>423</v>
      </c>
      <c r="C81" s="176" t="s">
        <v>15</v>
      </c>
      <c r="D81" s="177"/>
      <c r="E81" s="178">
        <v>0.82</v>
      </c>
      <c r="F81" s="179">
        <v>0.82</v>
      </c>
      <c r="G81" s="421">
        <v>205</v>
      </c>
      <c r="H81" s="422">
        <v>205</v>
      </c>
      <c r="J81" s="60"/>
    </row>
    <row r="82" spans="1:10" ht="30">
      <c r="A82" s="174" t="s">
        <v>424</v>
      </c>
      <c r="B82" s="175" t="s">
        <v>425</v>
      </c>
      <c r="C82" s="176" t="s">
        <v>674</v>
      </c>
      <c r="D82" s="177">
        <v>10</v>
      </c>
      <c r="E82" s="178">
        <v>6.87</v>
      </c>
      <c r="F82" s="179">
        <v>6.87</v>
      </c>
      <c r="G82" s="421">
        <v>1718</v>
      </c>
      <c r="H82" s="422">
        <v>1718</v>
      </c>
      <c r="J82" s="60"/>
    </row>
    <row r="83" spans="1:10">
      <c r="A83" s="174" t="s">
        <v>426</v>
      </c>
      <c r="B83" s="175" t="s">
        <v>427</v>
      </c>
      <c r="C83" s="176" t="s">
        <v>254</v>
      </c>
      <c r="D83" s="177"/>
      <c r="E83" s="178">
        <v>1.43</v>
      </c>
      <c r="F83" s="179">
        <v>1.43</v>
      </c>
      <c r="G83" s="421">
        <v>358</v>
      </c>
      <c r="H83" s="422">
        <v>358</v>
      </c>
      <c r="J83" s="60"/>
    </row>
    <row r="84" spans="1:10" ht="45">
      <c r="A84" s="174" t="s">
        <v>675</v>
      </c>
      <c r="B84" s="175" t="s">
        <v>428</v>
      </c>
      <c r="C84" s="176" t="s">
        <v>38</v>
      </c>
      <c r="D84" s="177"/>
      <c r="E84" s="178">
        <v>2.5499999999999998</v>
      </c>
      <c r="F84" s="179">
        <v>2.5499999999999998</v>
      </c>
      <c r="G84" s="421">
        <v>638</v>
      </c>
      <c r="H84" s="422">
        <v>638</v>
      </c>
      <c r="J84" s="60"/>
    </row>
    <row r="85" spans="1:10" ht="45">
      <c r="A85" s="174" t="s">
        <v>429</v>
      </c>
      <c r="B85" s="175" t="s">
        <v>430</v>
      </c>
      <c r="C85" s="176" t="s">
        <v>39</v>
      </c>
      <c r="D85" s="177"/>
      <c r="E85" s="178">
        <v>2.96</v>
      </c>
      <c r="F85" s="179">
        <v>2.96</v>
      </c>
      <c r="G85" s="421">
        <v>740</v>
      </c>
      <c r="H85" s="422">
        <v>740</v>
      </c>
      <c r="J85" s="60"/>
    </row>
    <row r="86" spans="1:10">
      <c r="A86" s="174" t="s">
        <v>431</v>
      </c>
      <c r="B86" s="175" t="s">
        <v>432</v>
      </c>
      <c r="C86" s="176" t="s">
        <v>16</v>
      </c>
      <c r="D86" s="177"/>
      <c r="E86" s="178">
        <v>1.1499999999999999</v>
      </c>
      <c r="F86" s="179">
        <v>1.1499999999999999</v>
      </c>
      <c r="G86" s="421">
        <v>288</v>
      </c>
      <c r="H86" s="422">
        <v>288</v>
      </c>
      <c r="J86" s="60"/>
    </row>
    <row r="87" spans="1:10">
      <c r="A87" s="174" t="s">
        <v>433</v>
      </c>
      <c r="B87" s="175" t="s">
        <v>434</v>
      </c>
      <c r="C87" s="176" t="s">
        <v>17</v>
      </c>
      <c r="D87" s="177"/>
      <c r="E87" s="178">
        <v>1.1499999999999999</v>
      </c>
      <c r="F87" s="179">
        <v>1.1499999999999999</v>
      </c>
      <c r="G87" s="421">
        <v>288</v>
      </c>
      <c r="H87" s="422">
        <v>288</v>
      </c>
      <c r="J87" s="60"/>
    </row>
    <row r="88" spans="1:10" ht="30">
      <c r="A88" s="174" t="s">
        <v>435</v>
      </c>
      <c r="B88" s="175" t="s">
        <v>436</v>
      </c>
      <c r="C88" s="176" t="s">
        <v>18</v>
      </c>
      <c r="D88" s="177"/>
      <c r="E88" s="178">
        <v>1.1499999999999999</v>
      </c>
      <c r="F88" s="179">
        <v>1.1499999999999999</v>
      </c>
      <c r="G88" s="421">
        <v>288</v>
      </c>
      <c r="H88" s="422">
        <v>288</v>
      </c>
      <c r="J88" s="60"/>
    </row>
    <row r="89" spans="1:10">
      <c r="A89" s="174" t="s">
        <v>437</v>
      </c>
      <c r="B89" s="175" t="s">
        <v>438</v>
      </c>
      <c r="C89" s="176" t="s">
        <v>19</v>
      </c>
      <c r="D89" s="177"/>
      <c r="E89" s="178">
        <v>1.1499999999999999</v>
      </c>
      <c r="F89" s="179">
        <v>1.1499999999999999</v>
      </c>
      <c r="G89" s="421">
        <v>288</v>
      </c>
      <c r="H89" s="422">
        <v>288</v>
      </c>
      <c r="J89" s="60"/>
    </row>
    <row r="90" spans="1:10">
      <c r="A90" s="174" t="s">
        <v>439</v>
      </c>
      <c r="B90" s="175" t="s">
        <v>440</v>
      </c>
      <c r="C90" s="176" t="s">
        <v>20</v>
      </c>
      <c r="D90" s="177"/>
      <c r="E90" s="178">
        <v>0.91</v>
      </c>
      <c r="F90" s="179">
        <v>0.91</v>
      </c>
      <c r="G90" s="421">
        <v>228</v>
      </c>
      <c r="H90" s="422">
        <v>228</v>
      </c>
      <c r="J90" s="60"/>
    </row>
    <row r="91" spans="1:10" ht="30">
      <c r="A91" s="174" t="s">
        <v>441</v>
      </c>
      <c r="B91" s="175" t="s">
        <v>442</v>
      </c>
      <c r="C91" s="176" t="s">
        <v>443</v>
      </c>
      <c r="D91" s="177"/>
      <c r="E91" s="178">
        <v>3.01</v>
      </c>
      <c r="F91" s="179">
        <v>3.01</v>
      </c>
      <c r="G91" s="421">
        <v>753</v>
      </c>
      <c r="H91" s="422">
        <v>753</v>
      </c>
      <c r="J91" s="60"/>
    </row>
    <row r="92" spans="1:10">
      <c r="A92" s="174" t="s">
        <v>444</v>
      </c>
      <c r="B92" s="175" t="s">
        <v>445</v>
      </c>
      <c r="C92" s="176" t="s">
        <v>24</v>
      </c>
      <c r="D92" s="177"/>
      <c r="E92" s="178">
        <v>0.91</v>
      </c>
      <c r="F92" s="179">
        <v>0.91</v>
      </c>
      <c r="G92" s="421">
        <v>228</v>
      </c>
      <c r="H92" s="422">
        <v>228</v>
      </c>
      <c r="J92" s="60"/>
    </row>
    <row r="93" spans="1:10">
      <c r="A93" s="174" t="s">
        <v>446</v>
      </c>
      <c r="B93" s="175" t="s">
        <v>447</v>
      </c>
      <c r="C93" s="176" t="s">
        <v>25</v>
      </c>
      <c r="D93" s="177"/>
      <c r="E93" s="178">
        <v>0.91</v>
      </c>
      <c r="F93" s="179">
        <v>0.91</v>
      </c>
      <c r="G93" s="421">
        <v>228</v>
      </c>
      <c r="H93" s="422">
        <v>228</v>
      </c>
      <c r="J93" s="60"/>
    </row>
    <row r="94" spans="1:10">
      <c r="A94" s="174" t="s">
        <v>448</v>
      </c>
      <c r="B94" s="175" t="s">
        <v>449</v>
      </c>
      <c r="C94" s="176" t="s">
        <v>26</v>
      </c>
      <c r="D94" s="177"/>
      <c r="E94" s="178">
        <v>0.91</v>
      </c>
      <c r="F94" s="179">
        <v>0.91</v>
      </c>
      <c r="G94" s="421">
        <v>228</v>
      </c>
      <c r="H94" s="422">
        <v>228</v>
      </c>
      <c r="J94" s="60"/>
    </row>
    <row r="95" spans="1:10">
      <c r="A95" s="174" t="s">
        <v>450</v>
      </c>
      <c r="B95" s="175" t="s">
        <v>451</v>
      </c>
      <c r="C95" s="176" t="s">
        <v>27</v>
      </c>
      <c r="D95" s="177"/>
      <c r="E95" s="178">
        <v>1.1499999999999999</v>
      </c>
      <c r="F95" s="179">
        <v>1.1499999999999999</v>
      </c>
      <c r="G95" s="421">
        <v>288</v>
      </c>
      <c r="H95" s="422">
        <v>288</v>
      </c>
      <c r="J95" s="60"/>
    </row>
    <row r="96" spans="1:10">
      <c r="A96" s="174" t="s">
        <v>452</v>
      </c>
      <c r="B96" s="175" t="s">
        <v>453</v>
      </c>
      <c r="C96" s="176" t="s">
        <v>28</v>
      </c>
      <c r="D96" s="177"/>
      <c r="E96" s="178">
        <v>0.91</v>
      </c>
      <c r="F96" s="179">
        <v>0.91</v>
      </c>
      <c r="G96" s="421">
        <v>228</v>
      </c>
      <c r="H96" s="422">
        <v>228</v>
      </c>
      <c r="J96" s="60"/>
    </row>
    <row r="97" spans="1:10" ht="45">
      <c r="A97" s="174" t="s">
        <v>454</v>
      </c>
      <c r="B97" s="175" t="s">
        <v>455</v>
      </c>
      <c r="C97" s="176" t="s">
        <v>29</v>
      </c>
      <c r="D97" s="177"/>
      <c r="E97" s="178">
        <v>0.91</v>
      </c>
      <c r="F97" s="179">
        <v>0.91</v>
      </c>
      <c r="G97" s="421">
        <v>228</v>
      </c>
      <c r="H97" s="422">
        <v>228</v>
      </c>
      <c r="J97" s="60"/>
    </row>
    <row r="98" spans="1:10">
      <c r="A98" s="174" t="s">
        <v>456</v>
      </c>
      <c r="B98" s="175" t="s">
        <v>457</v>
      </c>
      <c r="C98" s="176" t="s">
        <v>30</v>
      </c>
      <c r="D98" s="177"/>
      <c r="E98" s="178">
        <v>1.1499999999999999</v>
      </c>
      <c r="F98" s="179">
        <v>1.1499999999999999</v>
      </c>
      <c r="G98" s="421">
        <v>288</v>
      </c>
      <c r="H98" s="422">
        <v>288</v>
      </c>
      <c r="J98" s="60"/>
    </row>
    <row r="99" spans="1:10" ht="30">
      <c r="A99" s="174" t="s">
        <v>458</v>
      </c>
      <c r="B99" s="175" t="s">
        <v>459</v>
      </c>
      <c r="C99" s="176" t="s">
        <v>37</v>
      </c>
      <c r="D99" s="177"/>
      <c r="E99" s="178">
        <v>1.06</v>
      </c>
      <c r="F99" s="179">
        <v>1.06</v>
      </c>
      <c r="G99" s="421">
        <v>265</v>
      </c>
      <c r="H99" s="422">
        <v>265</v>
      </c>
      <c r="J99" s="60"/>
    </row>
    <row r="100" spans="1:10" ht="30">
      <c r="A100" s="44" t="s">
        <v>460</v>
      </c>
      <c r="B100" s="45" t="s">
        <v>461</v>
      </c>
      <c r="C100" s="176" t="s">
        <v>40</v>
      </c>
      <c r="D100" s="177"/>
      <c r="E100" s="178">
        <v>1.06</v>
      </c>
      <c r="F100" s="179">
        <v>1.06</v>
      </c>
      <c r="G100" s="421">
        <v>265</v>
      </c>
      <c r="H100" s="422">
        <v>265</v>
      </c>
      <c r="J100" s="60"/>
    </row>
    <row r="101" spans="1:10" ht="30">
      <c r="A101" s="174" t="s">
        <v>462</v>
      </c>
      <c r="B101" s="175" t="s">
        <v>463</v>
      </c>
      <c r="C101" s="176" t="s">
        <v>676</v>
      </c>
      <c r="D101" s="177">
        <v>11</v>
      </c>
      <c r="E101" s="178">
        <v>1.3</v>
      </c>
      <c r="F101" s="179">
        <v>1.3</v>
      </c>
      <c r="G101" s="421">
        <v>325</v>
      </c>
      <c r="H101" s="422">
        <v>325</v>
      </c>
      <c r="J101" s="60"/>
    </row>
    <row r="102" spans="1:10" ht="30">
      <c r="A102" s="174" t="s">
        <v>464</v>
      </c>
      <c r="B102" s="175" t="s">
        <v>465</v>
      </c>
      <c r="C102" s="176" t="s">
        <v>677</v>
      </c>
      <c r="D102" s="177">
        <v>12</v>
      </c>
      <c r="E102" s="178">
        <v>0.84</v>
      </c>
      <c r="F102" s="179">
        <v>0.84</v>
      </c>
      <c r="G102" s="421">
        <v>210</v>
      </c>
      <c r="H102" s="422">
        <v>210</v>
      </c>
      <c r="J102" s="60"/>
    </row>
    <row r="103" spans="1:10" ht="30">
      <c r="A103" s="174" t="s">
        <v>466</v>
      </c>
      <c r="B103" s="175" t="s">
        <v>467</v>
      </c>
      <c r="C103" s="176" t="s">
        <v>275</v>
      </c>
      <c r="D103" s="177"/>
      <c r="E103" s="178">
        <v>0.84</v>
      </c>
      <c r="F103" s="179">
        <v>0.84</v>
      </c>
      <c r="G103" s="421">
        <v>210</v>
      </c>
      <c r="H103" s="422">
        <v>210</v>
      </c>
      <c r="J103" s="60"/>
    </row>
    <row r="104" spans="1:10" ht="30">
      <c r="A104" s="174" t="s">
        <v>468</v>
      </c>
      <c r="B104" s="175" t="s">
        <v>469</v>
      </c>
      <c r="C104" s="176" t="s">
        <v>41</v>
      </c>
      <c r="D104" s="177"/>
      <c r="E104" s="178">
        <v>2</v>
      </c>
      <c r="F104" s="179">
        <v>2</v>
      </c>
      <c r="G104" s="421">
        <v>500</v>
      </c>
      <c r="H104" s="422">
        <v>500</v>
      </c>
      <c r="J104" s="60"/>
    </row>
    <row r="105" spans="1:10">
      <c r="A105" s="174" t="s">
        <v>470</v>
      </c>
      <c r="B105" s="175" t="s">
        <v>471</v>
      </c>
      <c r="C105" s="176" t="s">
        <v>42</v>
      </c>
      <c r="D105" s="177"/>
      <c r="E105" s="178">
        <v>2.33</v>
      </c>
      <c r="F105" s="179">
        <v>2.33</v>
      </c>
      <c r="G105" s="421">
        <v>583</v>
      </c>
      <c r="H105" s="422">
        <v>583</v>
      </c>
      <c r="J105" s="60"/>
    </row>
    <row r="106" spans="1:10">
      <c r="A106" s="174" t="s">
        <v>472</v>
      </c>
      <c r="B106" s="175" t="s">
        <v>473</v>
      </c>
      <c r="C106" s="176" t="s">
        <v>43</v>
      </c>
      <c r="D106" s="177"/>
      <c r="E106" s="178">
        <v>2.2200000000000002</v>
      </c>
      <c r="F106" s="179">
        <v>2.2200000000000002</v>
      </c>
      <c r="G106" s="421">
        <v>555</v>
      </c>
      <c r="H106" s="422">
        <v>555</v>
      </c>
      <c r="J106" s="60"/>
    </row>
    <row r="107" spans="1:10">
      <c r="A107" s="174" t="s">
        <v>474</v>
      </c>
      <c r="B107" s="175" t="s">
        <v>475</v>
      </c>
      <c r="C107" s="176" t="s">
        <v>44</v>
      </c>
      <c r="D107" s="177"/>
      <c r="E107" s="178">
        <v>1</v>
      </c>
      <c r="F107" s="179">
        <v>1</v>
      </c>
      <c r="G107" s="421">
        <v>250</v>
      </c>
      <c r="H107" s="422">
        <v>250</v>
      </c>
      <c r="J107" s="60"/>
    </row>
    <row r="108" spans="1:10" ht="45">
      <c r="A108" s="174" t="s">
        <v>476</v>
      </c>
      <c r="B108" s="175" t="s">
        <v>477</v>
      </c>
      <c r="C108" s="176" t="s">
        <v>272</v>
      </c>
      <c r="D108" s="177"/>
      <c r="E108" s="178">
        <v>1.25</v>
      </c>
      <c r="F108" s="179">
        <v>1.25</v>
      </c>
      <c r="G108" s="421">
        <v>313</v>
      </c>
      <c r="H108" s="422">
        <v>313</v>
      </c>
      <c r="J108" s="60"/>
    </row>
    <row r="109" spans="1:10" ht="60">
      <c r="A109" s="174" t="s">
        <v>478</v>
      </c>
      <c r="B109" s="175" t="s">
        <v>479</v>
      </c>
      <c r="C109" s="176" t="s">
        <v>273</v>
      </c>
      <c r="D109" s="177"/>
      <c r="E109" s="178">
        <v>1</v>
      </c>
      <c r="F109" s="179">
        <v>1</v>
      </c>
      <c r="G109" s="421">
        <v>250</v>
      </c>
      <c r="H109" s="422">
        <v>250</v>
      </c>
      <c r="J109" s="60"/>
    </row>
    <row r="110" spans="1:10">
      <c r="A110" s="174" t="s">
        <v>480</v>
      </c>
      <c r="B110" s="175" t="s">
        <v>481</v>
      </c>
      <c r="C110" s="176" t="s">
        <v>256</v>
      </c>
      <c r="D110" s="177">
        <v>13</v>
      </c>
      <c r="E110" s="178">
        <v>1.01</v>
      </c>
      <c r="F110" s="179">
        <v>1.01</v>
      </c>
      <c r="G110" s="421">
        <v>253</v>
      </c>
      <c r="H110" s="422">
        <v>253</v>
      </c>
      <c r="J110" s="60"/>
    </row>
    <row r="111" spans="1:10">
      <c r="A111" s="174" t="s">
        <v>482</v>
      </c>
      <c r="B111" s="175" t="s">
        <v>483</v>
      </c>
      <c r="C111" s="176" t="s">
        <v>257</v>
      </c>
      <c r="D111" s="177">
        <v>13</v>
      </c>
      <c r="E111" s="178">
        <v>1.55</v>
      </c>
      <c r="F111" s="179">
        <v>1.55</v>
      </c>
      <c r="G111" s="421">
        <v>388</v>
      </c>
      <c r="H111" s="422">
        <v>388</v>
      </c>
      <c r="J111" s="60"/>
    </row>
    <row r="112" spans="1:10" ht="30">
      <c r="A112" s="174" t="s">
        <v>484</v>
      </c>
      <c r="B112" s="175" t="s">
        <v>485</v>
      </c>
      <c r="C112" s="176" t="s">
        <v>258</v>
      </c>
      <c r="D112" s="177">
        <v>13</v>
      </c>
      <c r="E112" s="178">
        <v>2.58</v>
      </c>
      <c r="F112" s="179">
        <v>2.58</v>
      </c>
      <c r="G112" s="421">
        <v>645</v>
      </c>
      <c r="H112" s="422">
        <v>645</v>
      </c>
      <c r="J112" s="60"/>
    </row>
    <row r="113" spans="1:10" ht="60">
      <c r="A113" s="174" t="s">
        <v>486</v>
      </c>
      <c r="B113" s="175" t="s">
        <v>487</v>
      </c>
      <c r="C113" s="176" t="s">
        <v>54</v>
      </c>
      <c r="D113" s="177"/>
      <c r="E113" s="178">
        <v>3</v>
      </c>
      <c r="F113" s="179">
        <v>3</v>
      </c>
      <c r="G113" s="421">
        <v>750</v>
      </c>
      <c r="H113" s="422">
        <v>750</v>
      </c>
      <c r="J113" s="60"/>
    </row>
    <row r="114" spans="1:10" ht="30">
      <c r="A114" s="174" t="s">
        <v>488</v>
      </c>
      <c r="B114" s="175" t="s">
        <v>489</v>
      </c>
      <c r="C114" s="176" t="s">
        <v>678</v>
      </c>
      <c r="D114" s="177">
        <v>14</v>
      </c>
      <c r="E114" s="178">
        <v>2.7</v>
      </c>
      <c r="F114" s="179">
        <v>2.7</v>
      </c>
      <c r="G114" s="421">
        <v>675</v>
      </c>
      <c r="H114" s="422">
        <v>675</v>
      </c>
      <c r="J114" s="60"/>
    </row>
    <row r="115" spans="1:10" ht="16.5" customHeight="1">
      <c r="A115" s="174" t="s">
        <v>490</v>
      </c>
      <c r="B115" s="175" t="s">
        <v>491</v>
      </c>
      <c r="C115" s="176" t="s">
        <v>45</v>
      </c>
      <c r="D115" s="177"/>
      <c r="E115" s="178">
        <v>3.78</v>
      </c>
      <c r="F115" s="179">
        <v>3.78</v>
      </c>
      <c r="G115" s="421">
        <v>945</v>
      </c>
      <c r="H115" s="422">
        <v>945</v>
      </c>
      <c r="J115" s="60"/>
    </row>
    <row r="116" spans="1:10" ht="45">
      <c r="A116" s="174" t="s">
        <v>492</v>
      </c>
      <c r="B116" s="175" t="s">
        <v>493</v>
      </c>
      <c r="C116" s="176" t="s">
        <v>48</v>
      </c>
      <c r="D116" s="177"/>
      <c r="E116" s="178">
        <v>1</v>
      </c>
      <c r="F116" s="179">
        <v>1</v>
      </c>
      <c r="G116" s="421">
        <v>250</v>
      </c>
      <c r="H116" s="422">
        <v>250</v>
      </c>
      <c r="J116" s="60"/>
    </row>
    <row r="117" spans="1:10" ht="30">
      <c r="A117" s="174" t="s">
        <v>494</v>
      </c>
      <c r="B117" s="175" t="s">
        <v>495</v>
      </c>
      <c r="C117" s="176" t="s">
        <v>49</v>
      </c>
      <c r="D117" s="177"/>
      <c r="E117" s="178">
        <v>0.97</v>
      </c>
      <c r="F117" s="179">
        <v>0.97</v>
      </c>
      <c r="G117" s="421">
        <v>243</v>
      </c>
      <c r="H117" s="422">
        <v>243</v>
      </c>
      <c r="J117" s="60"/>
    </row>
    <row r="118" spans="1:10" ht="30">
      <c r="A118" s="174" t="s">
        <v>496</v>
      </c>
      <c r="B118" s="175" t="s">
        <v>497</v>
      </c>
      <c r="C118" s="176" t="s">
        <v>50</v>
      </c>
      <c r="D118" s="177"/>
      <c r="E118" s="178">
        <v>1.03</v>
      </c>
      <c r="F118" s="179">
        <v>1.03</v>
      </c>
      <c r="G118" s="421">
        <v>258</v>
      </c>
      <c r="H118" s="422">
        <v>258</v>
      </c>
      <c r="J118" s="60"/>
    </row>
    <row r="119" spans="1:10" ht="30">
      <c r="A119" s="174" t="s">
        <v>498</v>
      </c>
      <c r="B119" s="175" t="s">
        <v>499</v>
      </c>
      <c r="C119" s="176" t="s">
        <v>51</v>
      </c>
      <c r="D119" s="177"/>
      <c r="E119" s="178">
        <v>2.14</v>
      </c>
      <c r="F119" s="179">
        <v>2.14</v>
      </c>
      <c r="G119" s="421">
        <v>535</v>
      </c>
      <c r="H119" s="422">
        <v>535</v>
      </c>
      <c r="J119" s="60"/>
    </row>
    <row r="120" spans="1:10" ht="45">
      <c r="A120" s="174" t="s">
        <v>500</v>
      </c>
      <c r="B120" s="175" t="s">
        <v>501</v>
      </c>
      <c r="C120" s="176" t="s">
        <v>52</v>
      </c>
      <c r="D120" s="177"/>
      <c r="E120" s="178">
        <v>2.41</v>
      </c>
      <c r="F120" s="179">
        <v>2.41</v>
      </c>
      <c r="G120" s="421">
        <v>603</v>
      </c>
      <c r="H120" s="422">
        <v>603</v>
      </c>
      <c r="J120" s="60"/>
    </row>
    <row r="121" spans="1:10">
      <c r="A121" s="174" t="s">
        <v>502</v>
      </c>
      <c r="B121" s="175" t="s">
        <v>503</v>
      </c>
      <c r="C121" s="176" t="s">
        <v>53</v>
      </c>
      <c r="D121" s="177"/>
      <c r="E121" s="178">
        <v>3.89</v>
      </c>
      <c r="F121" s="179">
        <v>3.89</v>
      </c>
      <c r="G121" s="421">
        <v>973</v>
      </c>
      <c r="H121" s="422">
        <v>973</v>
      </c>
      <c r="J121" s="60"/>
    </row>
    <row r="122" spans="1:10" ht="30">
      <c r="A122" s="174" t="s">
        <v>504</v>
      </c>
      <c r="B122" s="175" t="s">
        <v>505</v>
      </c>
      <c r="C122" s="176" t="s">
        <v>679</v>
      </c>
      <c r="D122" s="177">
        <v>15</v>
      </c>
      <c r="E122" s="178">
        <v>1.22</v>
      </c>
      <c r="F122" s="179">
        <v>1.22</v>
      </c>
      <c r="G122" s="421">
        <v>305</v>
      </c>
      <c r="H122" s="422">
        <v>305</v>
      </c>
      <c r="J122" s="60"/>
    </row>
    <row r="123" spans="1:10">
      <c r="A123" s="174" t="s">
        <v>506</v>
      </c>
      <c r="B123" s="175" t="s">
        <v>507</v>
      </c>
      <c r="C123" s="176" t="s">
        <v>55</v>
      </c>
      <c r="D123" s="177"/>
      <c r="E123" s="178">
        <v>4.3</v>
      </c>
      <c r="F123" s="179">
        <v>4.3</v>
      </c>
      <c r="G123" s="421">
        <v>1075</v>
      </c>
      <c r="H123" s="422">
        <v>1075</v>
      </c>
      <c r="J123" s="60"/>
    </row>
    <row r="124" spans="1:10">
      <c r="A124" s="174" t="s">
        <v>508</v>
      </c>
      <c r="B124" s="175" t="s">
        <v>509</v>
      </c>
      <c r="C124" s="176" t="s">
        <v>269</v>
      </c>
      <c r="D124" s="177"/>
      <c r="E124" s="178">
        <v>4.3</v>
      </c>
      <c r="F124" s="179">
        <v>4.3</v>
      </c>
      <c r="G124" s="421">
        <v>1075</v>
      </c>
      <c r="H124" s="422">
        <v>1075</v>
      </c>
      <c r="J124" s="60"/>
    </row>
    <row r="125" spans="1:10" ht="45">
      <c r="A125" s="174" t="s">
        <v>510</v>
      </c>
      <c r="B125" s="175" t="s">
        <v>511</v>
      </c>
      <c r="C125" s="176" t="s">
        <v>680</v>
      </c>
      <c r="D125" s="177">
        <v>9</v>
      </c>
      <c r="E125" s="178">
        <v>1</v>
      </c>
      <c r="F125" s="179">
        <v>1</v>
      </c>
      <c r="G125" s="421">
        <v>250</v>
      </c>
      <c r="H125" s="422">
        <v>250</v>
      </c>
      <c r="J125" s="60"/>
    </row>
    <row r="126" spans="1:10">
      <c r="A126" s="174" t="s">
        <v>512</v>
      </c>
      <c r="B126" s="175" t="s">
        <v>513</v>
      </c>
      <c r="C126" s="176" t="s">
        <v>56</v>
      </c>
      <c r="D126" s="177"/>
      <c r="E126" s="178">
        <v>2.1</v>
      </c>
      <c r="F126" s="179">
        <v>2.1</v>
      </c>
      <c r="G126" s="421">
        <v>525</v>
      </c>
      <c r="H126" s="422">
        <v>525</v>
      </c>
      <c r="J126" s="60"/>
    </row>
    <row r="127" spans="1:10">
      <c r="A127" s="174" t="s">
        <v>514</v>
      </c>
      <c r="B127" s="175" t="s">
        <v>515</v>
      </c>
      <c r="C127" s="176" t="s">
        <v>57</v>
      </c>
      <c r="D127" s="177"/>
      <c r="E127" s="178">
        <v>2.1</v>
      </c>
      <c r="F127" s="179">
        <v>2.1</v>
      </c>
      <c r="G127" s="421">
        <v>525</v>
      </c>
      <c r="H127" s="422">
        <v>525</v>
      </c>
      <c r="J127" s="60"/>
    </row>
    <row r="128" spans="1:10">
      <c r="A128" s="174" t="s">
        <v>516</v>
      </c>
      <c r="B128" s="175" t="s">
        <v>517</v>
      </c>
      <c r="C128" s="176" t="s">
        <v>58</v>
      </c>
      <c r="D128" s="177"/>
      <c r="E128" s="178">
        <v>1</v>
      </c>
      <c r="F128" s="179">
        <v>1</v>
      </c>
      <c r="G128" s="421">
        <v>250</v>
      </c>
      <c r="H128" s="422">
        <v>250</v>
      </c>
      <c r="J128" s="60"/>
    </row>
    <row r="129" spans="1:10" ht="30">
      <c r="A129" s="174" t="s">
        <v>518</v>
      </c>
      <c r="B129" s="175" t="s">
        <v>519</v>
      </c>
      <c r="C129" s="176" t="s">
        <v>274</v>
      </c>
      <c r="D129" s="177"/>
      <c r="E129" s="178">
        <v>4</v>
      </c>
      <c r="F129" s="179">
        <v>4</v>
      </c>
      <c r="G129" s="421">
        <v>1000</v>
      </c>
      <c r="H129" s="422">
        <v>1000</v>
      </c>
      <c r="J129" s="60"/>
    </row>
    <row r="130" spans="1:10" ht="30">
      <c r="A130" s="174" t="s">
        <v>520</v>
      </c>
      <c r="B130" s="175" t="s">
        <v>521</v>
      </c>
      <c r="C130" s="176" t="s">
        <v>262</v>
      </c>
      <c r="D130" s="177"/>
      <c r="E130" s="178">
        <v>1.8</v>
      </c>
      <c r="F130" s="179">
        <v>1.8</v>
      </c>
      <c r="G130" s="421">
        <v>450</v>
      </c>
      <c r="H130" s="422">
        <v>450</v>
      </c>
      <c r="J130" s="60"/>
    </row>
    <row r="131" spans="1:10" ht="45">
      <c r="A131" s="174" t="s">
        <v>522</v>
      </c>
      <c r="B131" s="175" t="s">
        <v>523</v>
      </c>
      <c r="C131" s="176" t="s">
        <v>60</v>
      </c>
      <c r="D131" s="177"/>
      <c r="E131" s="178">
        <v>1.04</v>
      </c>
      <c r="F131" s="179">
        <v>1.04</v>
      </c>
      <c r="G131" s="421">
        <v>260</v>
      </c>
      <c r="H131" s="422">
        <v>260</v>
      </c>
      <c r="J131" s="60"/>
    </row>
    <row r="132" spans="1:10">
      <c r="A132" s="174" t="s">
        <v>524</v>
      </c>
      <c r="B132" s="175" t="s">
        <v>525</v>
      </c>
      <c r="C132" s="176" t="s">
        <v>61</v>
      </c>
      <c r="D132" s="177"/>
      <c r="E132" s="178">
        <v>2.6</v>
      </c>
      <c r="F132" s="179">
        <v>2.6</v>
      </c>
      <c r="G132" s="421">
        <v>650</v>
      </c>
      <c r="H132" s="422">
        <v>650</v>
      </c>
      <c r="J132" s="60"/>
    </row>
    <row r="133" spans="1:10" ht="30">
      <c r="A133" s="174" t="s">
        <v>526</v>
      </c>
      <c r="B133" s="175" t="s">
        <v>527</v>
      </c>
      <c r="C133" s="176" t="s">
        <v>251</v>
      </c>
      <c r="D133" s="177"/>
      <c r="E133" s="178">
        <v>1.85</v>
      </c>
      <c r="F133" s="179">
        <v>1.85</v>
      </c>
      <c r="G133" s="421">
        <v>463</v>
      </c>
      <c r="H133" s="422">
        <v>463</v>
      </c>
      <c r="J133" s="60"/>
    </row>
    <row r="134" spans="1:10" ht="30">
      <c r="A134" s="174" t="s">
        <v>528</v>
      </c>
      <c r="B134" s="175" t="s">
        <v>529</v>
      </c>
      <c r="C134" s="176" t="s">
        <v>63</v>
      </c>
      <c r="D134" s="177"/>
      <c r="E134" s="178">
        <v>3</v>
      </c>
      <c r="F134" s="179">
        <v>3</v>
      </c>
      <c r="G134" s="421">
        <v>750</v>
      </c>
      <c r="H134" s="422">
        <v>750</v>
      </c>
      <c r="J134" s="60"/>
    </row>
    <row r="135" spans="1:10">
      <c r="A135" s="174" t="s">
        <v>530</v>
      </c>
      <c r="B135" s="175" t="s">
        <v>531</v>
      </c>
      <c r="C135" s="176" t="s">
        <v>276</v>
      </c>
      <c r="D135" s="177"/>
      <c r="E135" s="178">
        <v>2.25</v>
      </c>
      <c r="F135" s="179">
        <v>2.25</v>
      </c>
      <c r="G135" s="421">
        <v>563</v>
      </c>
      <c r="H135" s="422">
        <v>563</v>
      </c>
      <c r="J135" s="60"/>
    </row>
    <row r="136" spans="1:10" ht="30.75" thickBot="1">
      <c r="A136" s="196" t="s">
        <v>532</v>
      </c>
      <c r="B136" s="197" t="s">
        <v>533</v>
      </c>
      <c r="C136" s="198" t="s">
        <v>277</v>
      </c>
      <c r="D136" s="199"/>
      <c r="E136" s="188">
        <v>0.38</v>
      </c>
      <c r="F136" s="189">
        <v>0.38</v>
      </c>
      <c r="G136" s="425">
        <v>95</v>
      </c>
      <c r="H136" s="426">
        <v>95</v>
      </c>
      <c r="J136" s="60"/>
    </row>
    <row r="137" spans="1:10" ht="15.75" thickBot="1">
      <c r="A137" s="632" t="s">
        <v>681</v>
      </c>
      <c r="B137" s="633"/>
      <c r="C137" s="633"/>
      <c r="D137" s="633"/>
      <c r="E137" s="633"/>
      <c r="F137" s="633"/>
      <c r="G137" s="633"/>
      <c r="H137" s="634"/>
      <c r="J137" s="60"/>
    </row>
    <row r="138" spans="1:10" ht="30">
      <c r="A138" s="190" t="s">
        <v>649</v>
      </c>
      <c r="B138" s="191" t="s">
        <v>535</v>
      </c>
      <c r="C138" s="192" t="s">
        <v>122</v>
      </c>
      <c r="D138" s="193"/>
      <c r="E138" s="200" t="s">
        <v>649</v>
      </c>
      <c r="F138" s="195">
        <v>4.21</v>
      </c>
      <c r="G138" s="427" t="s">
        <v>1726</v>
      </c>
      <c r="H138" s="428">
        <v>1196</v>
      </c>
      <c r="I138" s="435"/>
      <c r="J138" s="60"/>
    </row>
    <row r="139" spans="1:10" ht="30">
      <c r="A139" s="174" t="s">
        <v>649</v>
      </c>
      <c r="B139" s="175" t="s">
        <v>536</v>
      </c>
      <c r="C139" s="176" t="s">
        <v>123</v>
      </c>
      <c r="D139" s="177"/>
      <c r="E139" s="180" t="s">
        <v>649</v>
      </c>
      <c r="F139" s="179">
        <v>1.38</v>
      </c>
      <c r="G139" s="421" t="s">
        <v>1726</v>
      </c>
      <c r="H139" s="422">
        <v>392</v>
      </c>
      <c r="I139" s="435"/>
      <c r="J139" s="60"/>
    </row>
    <row r="140" spans="1:10" ht="30">
      <c r="A140" s="174" t="s">
        <v>649</v>
      </c>
      <c r="B140" s="175" t="s">
        <v>537</v>
      </c>
      <c r="C140" s="176" t="s">
        <v>238</v>
      </c>
      <c r="D140" s="177"/>
      <c r="E140" s="180" t="s">
        <v>649</v>
      </c>
      <c r="F140" s="179">
        <v>1.69</v>
      </c>
      <c r="G140" s="421" t="s">
        <v>1726</v>
      </c>
      <c r="H140" s="422">
        <v>480</v>
      </c>
      <c r="I140" s="435"/>
      <c r="J140" s="60"/>
    </row>
    <row r="141" spans="1:10" ht="30">
      <c r="A141" s="174" t="s">
        <v>649</v>
      </c>
      <c r="B141" s="175" t="s">
        <v>538</v>
      </c>
      <c r="C141" s="176" t="s">
        <v>1</v>
      </c>
      <c r="D141" s="177"/>
      <c r="E141" s="180" t="s">
        <v>649</v>
      </c>
      <c r="F141" s="179">
        <v>1.1000000000000001</v>
      </c>
      <c r="G141" s="421" t="s">
        <v>1726</v>
      </c>
      <c r="H141" s="422">
        <v>312</v>
      </c>
      <c r="I141" s="435"/>
      <c r="J141" s="60"/>
    </row>
    <row r="142" spans="1:10" ht="30">
      <c r="A142" s="174" t="s">
        <v>649</v>
      </c>
      <c r="B142" s="45" t="s">
        <v>539</v>
      </c>
      <c r="C142" s="176" t="s">
        <v>282</v>
      </c>
      <c r="D142" s="177"/>
      <c r="E142" s="180" t="s">
        <v>649</v>
      </c>
      <c r="F142" s="179">
        <v>2.5</v>
      </c>
      <c r="G142" s="421" t="s">
        <v>1726</v>
      </c>
      <c r="H142" s="422">
        <v>710</v>
      </c>
      <c r="I142" s="435"/>
      <c r="J142" s="60"/>
    </row>
    <row r="143" spans="1:10">
      <c r="A143" s="174" t="s">
        <v>649</v>
      </c>
      <c r="B143" s="45" t="s">
        <v>540</v>
      </c>
      <c r="C143" s="176" t="s">
        <v>246</v>
      </c>
      <c r="D143" s="177"/>
      <c r="E143" s="180" t="s">
        <v>649</v>
      </c>
      <c r="F143" s="179">
        <v>1.4</v>
      </c>
      <c r="G143" s="421" t="s">
        <v>1726</v>
      </c>
      <c r="H143" s="422">
        <v>398</v>
      </c>
      <c r="I143" s="435"/>
      <c r="J143" s="60"/>
    </row>
    <row r="144" spans="1:10" ht="45">
      <c r="A144" s="174" t="s">
        <v>649</v>
      </c>
      <c r="B144" s="175" t="s">
        <v>682</v>
      </c>
      <c r="C144" s="176" t="s">
        <v>2</v>
      </c>
      <c r="D144" s="177"/>
      <c r="E144" s="180" t="s">
        <v>649</v>
      </c>
      <c r="F144" s="179">
        <v>2</v>
      </c>
      <c r="G144" s="421" t="s">
        <v>1726</v>
      </c>
      <c r="H144" s="422">
        <v>568</v>
      </c>
      <c r="I144" s="435"/>
      <c r="J144" s="60"/>
    </row>
    <row r="145" spans="1:10" ht="30">
      <c r="A145" s="174" t="s">
        <v>649</v>
      </c>
      <c r="B145" s="175" t="s">
        <v>541</v>
      </c>
      <c r="C145" s="176" t="s">
        <v>280</v>
      </c>
      <c r="D145" s="177"/>
      <c r="E145" s="180" t="s">
        <v>649</v>
      </c>
      <c r="F145" s="179">
        <v>1.75</v>
      </c>
      <c r="G145" s="421" t="s">
        <v>1726</v>
      </c>
      <c r="H145" s="422">
        <v>497</v>
      </c>
      <c r="I145" s="435"/>
      <c r="J145" s="60"/>
    </row>
    <row r="146" spans="1:10" ht="30">
      <c r="A146" s="174" t="s">
        <v>649</v>
      </c>
      <c r="B146" s="175" t="s">
        <v>542</v>
      </c>
      <c r="C146" s="176" t="s">
        <v>291</v>
      </c>
      <c r="D146" s="177"/>
      <c r="E146" s="180" t="s">
        <v>649</v>
      </c>
      <c r="F146" s="179">
        <v>1.8</v>
      </c>
      <c r="G146" s="421" t="s">
        <v>1726</v>
      </c>
      <c r="H146" s="422">
        <v>511</v>
      </c>
      <c r="I146" s="435"/>
      <c r="J146" s="60"/>
    </row>
    <row r="147" spans="1:10" ht="30">
      <c r="A147" s="174" t="s">
        <v>649</v>
      </c>
      <c r="B147" s="175" t="s">
        <v>543</v>
      </c>
      <c r="C147" s="176" t="s">
        <v>281</v>
      </c>
      <c r="D147" s="177"/>
      <c r="E147" s="180" t="s">
        <v>649</v>
      </c>
      <c r="F147" s="179">
        <v>1.55</v>
      </c>
      <c r="G147" s="421" t="s">
        <v>1726</v>
      </c>
      <c r="H147" s="422">
        <v>440</v>
      </c>
      <c r="I147" s="435"/>
      <c r="J147" s="60"/>
    </row>
    <row r="148" spans="1:10" ht="30">
      <c r="A148" s="174" t="s">
        <v>649</v>
      </c>
      <c r="B148" s="175" t="s">
        <v>544</v>
      </c>
      <c r="C148" s="176" t="s">
        <v>283</v>
      </c>
      <c r="D148" s="177"/>
      <c r="E148" s="180" t="s">
        <v>649</v>
      </c>
      <c r="F148" s="179">
        <v>1.75</v>
      </c>
      <c r="G148" s="421" t="s">
        <v>1726</v>
      </c>
      <c r="H148" s="422">
        <v>497</v>
      </c>
      <c r="I148" s="435"/>
      <c r="J148" s="60"/>
    </row>
    <row r="149" spans="1:10" ht="45">
      <c r="A149" s="174" t="s">
        <v>649</v>
      </c>
      <c r="B149" s="175" t="s">
        <v>545</v>
      </c>
      <c r="C149" s="176" t="s">
        <v>284</v>
      </c>
      <c r="D149" s="177"/>
      <c r="E149" s="180" t="s">
        <v>649</v>
      </c>
      <c r="F149" s="179">
        <v>3.85</v>
      </c>
      <c r="G149" s="421" t="s">
        <v>1726</v>
      </c>
      <c r="H149" s="422">
        <v>1093</v>
      </c>
      <c r="I149" s="435"/>
      <c r="J149" s="60"/>
    </row>
    <row r="150" spans="1:10" ht="30">
      <c r="A150" s="174" t="s">
        <v>649</v>
      </c>
      <c r="B150" s="175" t="s">
        <v>546</v>
      </c>
      <c r="C150" s="176" t="s">
        <v>290</v>
      </c>
      <c r="D150" s="177"/>
      <c r="E150" s="180" t="s">
        <v>649</v>
      </c>
      <c r="F150" s="179">
        <v>2.7</v>
      </c>
      <c r="G150" s="421" t="s">
        <v>1726</v>
      </c>
      <c r="H150" s="422">
        <v>767</v>
      </c>
      <c r="I150" s="435"/>
      <c r="J150" s="60"/>
    </row>
    <row r="151" spans="1:10" ht="30">
      <c r="A151" s="174" t="s">
        <v>649</v>
      </c>
      <c r="B151" s="175" t="s">
        <v>547</v>
      </c>
      <c r="C151" s="176" t="s">
        <v>285</v>
      </c>
      <c r="D151" s="177"/>
      <c r="E151" s="180" t="s">
        <v>649</v>
      </c>
      <c r="F151" s="179">
        <v>4</v>
      </c>
      <c r="G151" s="421" t="s">
        <v>1726</v>
      </c>
      <c r="H151" s="422">
        <v>1136</v>
      </c>
      <c r="I151" s="435"/>
      <c r="J151" s="60"/>
    </row>
    <row r="152" spans="1:10" ht="30">
      <c r="A152" s="174" t="s">
        <v>649</v>
      </c>
      <c r="B152" s="175" t="s">
        <v>548</v>
      </c>
      <c r="C152" s="176" t="s">
        <v>286</v>
      </c>
      <c r="D152" s="177"/>
      <c r="E152" s="180" t="s">
        <v>649</v>
      </c>
      <c r="F152" s="179">
        <v>4</v>
      </c>
      <c r="G152" s="421" t="s">
        <v>1726</v>
      </c>
      <c r="H152" s="422">
        <v>1136</v>
      </c>
      <c r="I152" s="435"/>
      <c r="J152" s="60"/>
    </row>
    <row r="153" spans="1:10" ht="30">
      <c r="A153" s="174" t="s">
        <v>649</v>
      </c>
      <c r="B153" s="175" t="s">
        <v>549</v>
      </c>
      <c r="C153" s="176" t="s">
        <v>287</v>
      </c>
      <c r="D153" s="177"/>
      <c r="E153" s="180" t="s">
        <v>649</v>
      </c>
      <c r="F153" s="179">
        <v>2.7</v>
      </c>
      <c r="G153" s="421" t="s">
        <v>1726</v>
      </c>
      <c r="H153" s="422">
        <v>767</v>
      </c>
      <c r="I153" s="435"/>
      <c r="J153" s="60"/>
    </row>
    <row r="154" spans="1:10" ht="45">
      <c r="A154" s="174" t="s">
        <v>649</v>
      </c>
      <c r="B154" s="175" t="s">
        <v>550</v>
      </c>
      <c r="C154" s="176" t="s">
        <v>288</v>
      </c>
      <c r="D154" s="177"/>
      <c r="E154" s="180" t="s">
        <v>649</v>
      </c>
      <c r="F154" s="179">
        <v>2.5</v>
      </c>
      <c r="G154" s="421" t="s">
        <v>1726</v>
      </c>
      <c r="H154" s="422">
        <v>710</v>
      </c>
      <c r="I154" s="435"/>
      <c r="J154" s="60"/>
    </row>
    <row r="155" spans="1:10" ht="30">
      <c r="A155" s="174" t="s">
        <v>649</v>
      </c>
      <c r="B155" s="175" t="s">
        <v>551</v>
      </c>
      <c r="C155" s="176" t="s">
        <v>289</v>
      </c>
      <c r="D155" s="177"/>
      <c r="E155" s="180" t="s">
        <v>649</v>
      </c>
      <c r="F155" s="179">
        <v>18</v>
      </c>
      <c r="G155" s="421" t="s">
        <v>1726</v>
      </c>
      <c r="H155" s="422">
        <v>5112</v>
      </c>
      <c r="I155" s="435"/>
      <c r="J155" s="60"/>
    </row>
    <row r="156" spans="1:10" ht="30.75" thickBot="1">
      <c r="A156" s="196" t="s">
        <v>649</v>
      </c>
      <c r="B156" s="197" t="s">
        <v>552</v>
      </c>
      <c r="C156" s="198" t="s">
        <v>267</v>
      </c>
      <c r="D156" s="199"/>
      <c r="E156" s="201" t="s">
        <v>649</v>
      </c>
      <c r="F156" s="189">
        <v>1</v>
      </c>
      <c r="G156" s="425" t="s">
        <v>1726</v>
      </c>
      <c r="H156" s="426">
        <v>284</v>
      </c>
      <c r="I156" s="435"/>
      <c r="J156" s="60"/>
    </row>
    <row r="157" spans="1:10" s="10" customFormat="1" ht="15.75" thickBot="1">
      <c r="A157" s="640" t="s">
        <v>683</v>
      </c>
      <c r="B157" s="641"/>
      <c r="C157" s="641"/>
      <c r="D157" s="641"/>
      <c r="E157" s="641"/>
      <c r="F157" s="641"/>
      <c r="G157" s="641"/>
      <c r="H157" s="642"/>
      <c r="I157" s="60"/>
      <c r="J157" s="60"/>
    </row>
    <row r="158" spans="1:10" s="10" customFormat="1" ht="45">
      <c r="A158" s="46" t="s">
        <v>554</v>
      </c>
      <c r="B158" s="47" t="s">
        <v>555</v>
      </c>
      <c r="C158" s="48" t="s">
        <v>81</v>
      </c>
      <c r="D158" s="193"/>
      <c r="E158" s="49">
        <v>1.5</v>
      </c>
      <c r="F158" s="50">
        <v>1.5</v>
      </c>
      <c r="G158" s="429">
        <v>650</v>
      </c>
      <c r="H158" s="430">
        <v>650</v>
      </c>
      <c r="I158" s="60"/>
      <c r="J158" s="60"/>
    </row>
    <row r="159" spans="1:10" s="10" customFormat="1" ht="45">
      <c r="A159" s="44" t="s">
        <v>556</v>
      </c>
      <c r="B159" s="45" t="s">
        <v>557</v>
      </c>
      <c r="C159" s="51" t="s">
        <v>82</v>
      </c>
      <c r="D159" s="177"/>
      <c r="E159" s="52">
        <v>1</v>
      </c>
      <c r="F159" s="53">
        <v>1</v>
      </c>
      <c r="G159" s="431">
        <v>433</v>
      </c>
      <c r="H159" s="432">
        <v>433</v>
      </c>
      <c r="I159" s="60"/>
      <c r="J159" s="60"/>
    </row>
    <row r="160" spans="1:10" s="10" customFormat="1" ht="45">
      <c r="A160" s="44" t="s">
        <v>558</v>
      </c>
      <c r="B160" s="45" t="s">
        <v>559</v>
      </c>
      <c r="C160" s="51" t="s">
        <v>83</v>
      </c>
      <c r="D160" s="177"/>
      <c r="E160" s="52">
        <v>5</v>
      </c>
      <c r="F160" s="53">
        <v>5</v>
      </c>
      <c r="G160" s="431">
        <v>2165</v>
      </c>
      <c r="H160" s="432">
        <v>2165</v>
      </c>
      <c r="I160" s="60"/>
      <c r="J160" s="60"/>
    </row>
    <row r="161" spans="1:10" s="10" customFormat="1" ht="30">
      <c r="A161" s="44" t="s">
        <v>684</v>
      </c>
      <c r="B161" s="45" t="s">
        <v>685</v>
      </c>
      <c r="C161" s="51" t="s">
        <v>87</v>
      </c>
      <c r="D161" s="177"/>
      <c r="E161" s="52">
        <v>15</v>
      </c>
      <c r="F161" s="53">
        <v>15</v>
      </c>
      <c r="G161" s="431">
        <v>6495</v>
      </c>
      <c r="H161" s="432">
        <v>6495</v>
      </c>
      <c r="I161" s="60"/>
      <c r="J161" s="60"/>
    </row>
    <row r="162" spans="1:10" s="10" customFormat="1" ht="30">
      <c r="A162" s="44" t="s">
        <v>686</v>
      </c>
      <c r="B162" s="45" t="s">
        <v>687</v>
      </c>
      <c r="C162" s="51" t="s">
        <v>88</v>
      </c>
      <c r="D162" s="177"/>
      <c r="E162" s="52">
        <v>15</v>
      </c>
      <c r="F162" s="53">
        <v>15</v>
      </c>
      <c r="G162" s="431">
        <v>6495</v>
      </c>
      <c r="H162" s="432">
        <v>6495</v>
      </c>
      <c r="I162" s="60"/>
      <c r="J162" s="60"/>
    </row>
    <row r="163" spans="1:10" s="10" customFormat="1" ht="45.75" thickBot="1">
      <c r="A163" s="54" t="s">
        <v>560</v>
      </c>
      <c r="B163" s="55" t="s">
        <v>561</v>
      </c>
      <c r="C163" s="56" t="s">
        <v>245</v>
      </c>
      <c r="D163" s="199"/>
      <c r="E163" s="57">
        <v>12</v>
      </c>
      <c r="F163" s="58">
        <v>12</v>
      </c>
      <c r="G163" s="433">
        <v>5196</v>
      </c>
      <c r="H163" s="434">
        <v>5196</v>
      </c>
      <c r="I163" s="60"/>
      <c r="J163" s="60"/>
    </row>
    <row r="164" spans="1:10" ht="15.75" thickBot="1">
      <c r="A164" s="632" t="s">
        <v>688</v>
      </c>
      <c r="B164" s="633"/>
      <c r="C164" s="633"/>
      <c r="D164" s="633"/>
      <c r="E164" s="633"/>
      <c r="F164" s="633"/>
      <c r="G164" s="633"/>
      <c r="H164" s="634"/>
      <c r="J164" s="60"/>
    </row>
    <row r="165" spans="1:10">
      <c r="A165" s="190" t="s">
        <v>569</v>
      </c>
      <c r="B165" s="191" t="s">
        <v>570</v>
      </c>
      <c r="C165" s="192" t="s">
        <v>3</v>
      </c>
      <c r="D165" s="193">
        <v>3</v>
      </c>
      <c r="E165" s="194">
        <v>0.63</v>
      </c>
      <c r="F165" s="195">
        <v>0.63</v>
      </c>
      <c r="G165" s="427">
        <v>65</v>
      </c>
      <c r="H165" s="428">
        <v>65</v>
      </c>
      <c r="J165" s="60"/>
    </row>
    <row r="166" spans="1:10" ht="45">
      <c r="A166" s="174" t="s">
        <v>649</v>
      </c>
      <c r="B166" s="175" t="s">
        <v>563</v>
      </c>
      <c r="C166" s="176" t="s">
        <v>240</v>
      </c>
      <c r="D166" s="177"/>
      <c r="E166" s="180" t="s">
        <v>649</v>
      </c>
      <c r="F166" s="179">
        <v>1.57</v>
      </c>
      <c r="G166" s="421" t="s">
        <v>1726</v>
      </c>
      <c r="H166" s="422">
        <v>162</v>
      </c>
      <c r="J166" s="60"/>
    </row>
    <row r="167" spans="1:10" ht="45">
      <c r="A167" s="174" t="s">
        <v>564</v>
      </c>
      <c r="B167" s="175" t="s">
        <v>565</v>
      </c>
      <c r="C167" s="176" t="s">
        <v>242</v>
      </c>
      <c r="D167" s="177"/>
      <c r="E167" s="178">
        <v>1.3</v>
      </c>
      <c r="F167" s="179">
        <v>1.57</v>
      </c>
      <c r="G167" s="421">
        <v>134</v>
      </c>
      <c r="H167" s="422">
        <v>162</v>
      </c>
      <c r="J167" s="60"/>
    </row>
    <row r="168" spans="1:10" ht="45">
      <c r="A168" s="174" t="s">
        <v>566</v>
      </c>
      <c r="B168" s="175" t="s">
        <v>649</v>
      </c>
      <c r="C168" s="176" t="s">
        <v>244</v>
      </c>
      <c r="D168" s="177"/>
      <c r="E168" s="178">
        <v>1.3</v>
      </c>
      <c r="F168" s="181" t="s">
        <v>649</v>
      </c>
      <c r="G168" s="421">
        <v>134</v>
      </c>
      <c r="H168" s="422" t="s">
        <v>1726</v>
      </c>
      <c r="J168" s="60"/>
    </row>
    <row r="169" spans="1:10" ht="45.75" thickBot="1">
      <c r="A169" s="196" t="s">
        <v>567</v>
      </c>
      <c r="B169" s="197" t="s">
        <v>568</v>
      </c>
      <c r="C169" s="198" t="s">
        <v>297</v>
      </c>
      <c r="D169" s="199"/>
      <c r="E169" s="188">
        <v>1.3</v>
      </c>
      <c r="F169" s="189">
        <v>1.3</v>
      </c>
      <c r="G169" s="425">
        <v>134</v>
      </c>
      <c r="H169" s="426">
        <v>134</v>
      </c>
      <c r="J169" s="60"/>
    </row>
    <row r="170" spans="1:10" ht="15.75" thickBot="1">
      <c r="A170" s="632" t="s">
        <v>689</v>
      </c>
      <c r="B170" s="633"/>
      <c r="C170" s="633"/>
      <c r="D170" s="633"/>
      <c r="E170" s="633"/>
      <c r="F170" s="633"/>
      <c r="G170" s="633"/>
      <c r="H170" s="634"/>
      <c r="J170" s="60"/>
    </row>
    <row r="171" spans="1:10" ht="30">
      <c r="A171" s="190" t="s">
        <v>575</v>
      </c>
      <c r="B171" s="191" t="s">
        <v>576</v>
      </c>
      <c r="C171" s="192" t="s">
        <v>31</v>
      </c>
      <c r="D171" s="193"/>
      <c r="E171" s="194">
        <v>0.35</v>
      </c>
      <c r="F171" s="195">
        <v>0.35</v>
      </c>
      <c r="G171" s="427">
        <v>43</v>
      </c>
      <c r="H171" s="428">
        <v>43</v>
      </c>
      <c r="J171" s="60"/>
    </row>
    <row r="172" spans="1:10" ht="30">
      <c r="A172" s="174" t="s">
        <v>577</v>
      </c>
      <c r="B172" s="175" t="s">
        <v>578</v>
      </c>
      <c r="C172" s="176" t="s">
        <v>32</v>
      </c>
      <c r="D172" s="177">
        <v>1</v>
      </c>
      <c r="E172" s="178">
        <v>0.61</v>
      </c>
      <c r="F172" s="179">
        <v>0.61</v>
      </c>
      <c r="G172" s="421">
        <v>76</v>
      </c>
      <c r="H172" s="422">
        <v>76</v>
      </c>
      <c r="J172" s="60"/>
    </row>
    <row r="173" spans="1:10" ht="30">
      <c r="A173" s="174" t="s">
        <v>579</v>
      </c>
      <c r="B173" s="175" t="s">
        <v>580</v>
      </c>
      <c r="C173" s="176" t="s">
        <v>33</v>
      </c>
      <c r="D173" s="177"/>
      <c r="E173" s="178">
        <v>0.76</v>
      </c>
      <c r="F173" s="179">
        <v>0.76</v>
      </c>
      <c r="G173" s="421">
        <v>94</v>
      </c>
      <c r="H173" s="422">
        <v>94</v>
      </c>
      <c r="J173" s="60"/>
    </row>
    <row r="174" spans="1:10" ht="45">
      <c r="A174" s="174" t="s">
        <v>571</v>
      </c>
      <c r="B174" s="175" t="s">
        <v>572</v>
      </c>
      <c r="C174" s="176" t="s">
        <v>294</v>
      </c>
      <c r="D174" s="177"/>
      <c r="E174" s="178">
        <v>1.5</v>
      </c>
      <c r="F174" s="179">
        <v>1.5</v>
      </c>
      <c r="G174" s="421">
        <v>186</v>
      </c>
      <c r="H174" s="422">
        <v>186</v>
      </c>
      <c r="J174" s="60"/>
    </row>
    <row r="175" spans="1:10" ht="45">
      <c r="A175" s="174" t="s">
        <v>573</v>
      </c>
      <c r="B175" s="175" t="s">
        <v>574</v>
      </c>
      <c r="C175" s="176" t="s">
        <v>295</v>
      </c>
      <c r="D175" s="177"/>
      <c r="E175" s="178">
        <v>0.9</v>
      </c>
      <c r="F175" s="179">
        <v>0.9</v>
      </c>
      <c r="G175" s="421">
        <v>112</v>
      </c>
      <c r="H175" s="422">
        <v>112</v>
      </c>
      <c r="J175" s="60"/>
    </row>
    <row r="176" spans="1:10" ht="30">
      <c r="A176" s="174" t="s">
        <v>593</v>
      </c>
      <c r="B176" s="175" t="s">
        <v>594</v>
      </c>
      <c r="C176" s="176" t="s">
        <v>690</v>
      </c>
      <c r="D176" s="177" t="s">
        <v>595</v>
      </c>
      <c r="E176" s="178">
        <v>2</v>
      </c>
      <c r="F176" s="179">
        <v>2</v>
      </c>
      <c r="G176" s="421">
        <v>248</v>
      </c>
      <c r="H176" s="422">
        <v>248</v>
      </c>
      <c r="J176" s="60"/>
    </row>
    <row r="177" spans="1:10" ht="45">
      <c r="A177" s="174" t="s">
        <v>587</v>
      </c>
      <c r="B177" s="175" t="s">
        <v>588</v>
      </c>
      <c r="C177" s="176" t="s">
        <v>691</v>
      </c>
      <c r="D177" s="177">
        <v>9</v>
      </c>
      <c r="E177" s="178">
        <v>0.32</v>
      </c>
      <c r="F177" s="179">
        <v>0.32</v>
      </c>
      <c r="G177" s="421">
        <v>40</v>
      </c>
      <c r="H177" s="422">
        <v>40</v>
      </c>
      <c r="J177" s="60"/>
    </row>
    <row r="178" spans="1:10">
      <c r="A178" s="174" t="s">
        <v>589</v>
      </c>
      <c r="B178" s="175" t="s">
        <v>590</v>
      </c>
      <c r="C178" s="176" t="s">
        <v>263</v>
      </c>
      <c r="D178" s="177"/>
      <c r="E178" s="178">
        <v>0.2</v>
      </c>
      <c r="F178" s="179">
        <v>0.2</v>
      </c>
      <c r="G178" s="421">
        <v>25</v>
      </c>
      <c r="H178" s="422">
        <v>25</v>
      </c>
      <c r="J178" s="60"/>
    </row>
    <row r="179" spans="1:10" ht="60">
      <c r="A179" s="174" t="s">
        <v>591</v>
      </c>
      <c r="B179" s="175" t="s">
        <v>592</v>
      </c>
      <c r="C179" s="176" t="s">
        <v>692</v>
      </c>
      <c r="D179" s="177">
        <v>9</v>
      </c>
      <c r="E179" s="178">
        <v>0.2</v>
      </c>
      <c r="F179" s="179">
        <v>0.2</v>
      </c>
      <c r="G179" s="421">
        <v>25</v>
      </c>
      <c r="H179" s="422">
        <v>25</v>
      </c>
      <c r="J179" s="60"/>
    </row>
    <row r="180" spans="1:10" ht="30">
      <c r="A180" s="174" t="s">
        <v>581</v>
      </c>
      <c r="B180" s="175" t="s">
        <v>582</v>
      </c>
      <c r="C180" s="176" t="s">
        <v>23</v>
      </c>
      <c r="D180" s="177"/>
      <c r="E180" s="178">
        <v>0.3</v>
      </c>
      <c r="F180" s="179">
        <v>0.3</v>
      </c>
      <c r="G180" s="421">
        <v>37</v>
      </c>
      <c r="H180" s="422">
        <v>37</v>
      </c>
      <c r="J180" s="60"/>
    </row>
    <row r="181" spans="1:10" ht="45">
      <c r="A181" s="174" t="s">
        <v>583</v>
      </c>
      <c r="B181" s="175" t="s">
        <v>584</v>
      </c>
      <c r="C181" s="176" t="s">
        <v>693</v>
      </c>
      <c r="D181" s="177">
        <v>9</v>
      </c>
      <c r="E181" s="178">
        <v>0.7</v>
      </c>
      <c r="F181" s="179">
        <v>0.7</v>
      </c>
      <c r="G181" s="421">
        <v>87</v>
      </c>
      <c r="H181" s="422">
        <v>87</v>
      </c>
      <c r="J181" s="60"/>
    </row>
    <row r="182" spans="1:10" ht="30.75" thickBot="1">
      <c r="A182" s="196" t="s">
        <v>585</v>
      </c>
      <c r="B182" s="197" t="s">
        <v>586</v>
      </c>
      <c r="C182" s="198" t="s">
        <v>59</v>
      </c>
      <c r="D182" s="199"/>
      <c r="E182" s="188">
        <v>1</v>
      </c>
      <c r="F182" s="189">
        <v>1</v>
      </c>
      <c r="G182" s="425">
        <v>124</v>
      </c>
      <c r="H182" s="426">
        <v>124</v>
      </c>
      <c r="J182" s="60"/>
    </row>
    <row r="183" spans="1:10" ht="15.75" thickBot="1">
      <c r="A183" s="632" t="s">
        <v>694</v>
      </c>
      <c r="B183" s="633"/>
      <c r="C183" s="633"/>
      <c r="D183" s="633"/>
      <c r="E183" s="633"/>
      <c r="F183" s="633"/>
      <c r="G183" s="633"/>
      <c r="H183" s="634"/>
      <c r="J183" s="60"/>
    </row>
    <row r="184" spans="1:10" ht="30">
      <c r="A184" s="190" t="s">
        <v>596</v>
      </c>
      <c r="B184" s="191" t="s">
        <v>597</v>
      </c>
      <c r="C184" s="192" t="s">
        <v>118</v>
      </c>
      <c r="D184" s="193"/>
      <c r="E184" s="194">
        <v>1.5</v>
      </c>
      <c r="F184" s="195">
        <v>1.5</v>
      </c>
      <c r="G184" s="427">
        <v>186</v>
      </c>
      <c r="H184" s="428">
        <v>186</v>
      </c>
      <c r="J184" s="60"/>
    </row>
    <row r="185" spans="1:10" ht="45">
      <c r="A185" s="174" t="s">
        <v>598</v>
      </c>
      <c r="B185" s="175" t="s">
        <v>599</v>
      </c>
      <c r="C185" s="176" t="s">
        <v>64</v>
      </c>
      <c r="D185" s="177"/>
      <c r="E185" s="178">
        <v>1.5</v>
      </c>
      <c r="F185" s="179">
        <v>1.5</v>
      </c>
      <c r="G185" s="421">
        <v>186</v>
      </c>
      <c r="H185" s="422">
        <v>186</v>
      </c>
      <c r="J185" s="60"/>
    </row>
    <row r="186" spans="1:10" ht="30">
      <c r="A186" s="174" t="s">
        <v>600</v>
      </c>
      <c r="B186" s="175" t="s">
        <v>601</v>
      </c>
      <c r="C186" s="176" t="s">
        <v>65</v>
      </c>
      <c r="D186" s="177"/>
      <c r="E186" s="178">
        <v>0.5</v>
      </c>
      <c r="F186" s="179">
        <v>0.5</v>
      </c>
      <c r="G186" s="421">
        <v>62</v>
      </c>
      <c r="H186" s="422">
        <v>62</v>
      </c>
      <c r="J186" s="60"/>
    </row>
    <row r="187" spans="1:10" ht="30">
      <c r="A187" s="174" t="s">
        <v>602</v>
      </c>
      <c r="B187" s="175" t="s">
        <v>603</v>
      </c>
      <c r="C187" s="176" t="s">
        <v>66</v>
      </c>
      <c r="D187" s="177"/>
      <c r="E187" s="178">
        <v>1.01</v>
      </c>
      <c r="F187" s="179">
        <v>1.01</v>
      </c>
      <c r="G187" s="421">
        <v>125</v>
      </c>
      <c r="H187" s="422">
        <v>125</v>
      </c>
      <c r="J187" s="60"/>
    </row>
    <row r="188" spans="1:10" ht="30">
      <c r="A188" s="174" t="s">
        <v>604</v>
      </c>
      <c r="B188" s="175" t="s">
        <v>605</v>
      </c>
      <c r="C188" s="176" t="s">
        <v>67</v>
      </c>
      <c r="D188" s="177"/>
      <c r="E188" s="178">
        <v>1.5</v>
      </c>
      <c r="F188" s="179">
        <v>1.5</v>
      </c>
      <c r="G188" s="421">
        <v>186</v>
      </c>
      <c r="H188" s="422">
        <v>186</v>
      </c>
      <c r="J188" s="60"/>
    </row>
    <row r="189" spans="1:10" ht="30">
      <c r="A189" s="174" t="s">
        <v>606</v>
      </c>
      <c r="B189" s="175" t="s">
        <v>607</v>
      </c>
      <c r="C189" s="176" t="s">
        <v>68</v>
      </c>
      <c r="D189" s="177"/>
      <c r="E189" s="178">
        <v>2</v>
      </c>
      <c r="F189" s="179">
        <v>2</v>
      </c>
      <c r="G189" s="421">
        <v>248</v>
      </c>
      <c r="H189" s="422">
        <v>248</v>
      </c>
      <c r="J189" s="60"/>
    </row>
    <row r="190" spans="1:10" ht="30">
      <c r="A190" s="174" t="s">
        <v>608</v>
      </c>
      <c r="B190" s="175" t="s">
        <v>609</v>
      </c>
      <c r="C190" s="176" t="s">
        <v>69</v>
      </c>
      <c r="D190" s="177"/>
      <c r="E190" s="178">
        <v>1.67</v>
      </c>
      <c r="F190" s="179">
        <v>1.67</v>
      </c>
      <c r="G190" s="421">
        <v>207</v>
      </c>
      <c r="H190" s="422">
        <v>207</v>
      </c>
      <c r="J190" s="60"/>
    </row>
    <row r="191" spans="1:10" ht="45">
      <c r="A191" s="174" t="s">
        <v>610</v>
      </c>
      <c r="B191" s="175" t="s">
        <v>611</v>
      </c>
      <c r="C191" s="176" t="s">
        <v>70</v>
      </c>
      <c r="D191" s="177"/>
      <c r="E191" s="178">
        <v>1</v>
      </c>
      <c r="F191" s="179">
        <v>1</v>
      </c>
      <c r="G191" s="421">
        <v>124</v>
      </c>
      <c r="H191" s="422">
        <v>124</v>
      </c>
      <c r="J191" s="60"/>
    </row>
    <row r="192" spans="1:10" ht="60">
      <c r="A192" s="174" t="s">
        <v>612</v>
      </c>
      <c r="B192" s="175" t="s">
        <v>613</v>
      </c>
      <c r="C192" s="176" t="s">
        <v>71</v>
      </c>
      <c r="D192" s="177"/>
      <c r="E192" s="178">
        <v>1</v>
      </c>
      <c r="F192" s="179">
        <v>1</v>
      </c>
      <c r="G192" s="421">
        <v>124</v>
      </c>
      <c r="H192" s="422">
        <v>124</v>
      </c>
      <c r="J192" s="60"/>
    </row>
    <row r="193" spans="1:11" ht="45">
      <c r="A193" s="174" t="s">
        <v>614</v>
      </c>
      <c r="B193" s="175" t="s">
        <v>615</v>
      </c>
      <c r="C193" s="176" t="s">
        <v>72</v>
      </c>
      <c r="D193" s="177"/>
      <c r="E193" s="178">
        <v>1.25</v>
      </c>
      <c r="F193" s="179">
        <v>1.25</v>
      </c>
      <c r="G193" s="421">
        <v>155</v>
      </c>
      <c r="H193" s="422">
        <v>155</v>
      </c>
      <c r="J193" s="60"/>
    </row>
    <row r="194" spans="1:11" ht="45">
      <c r="A194" s="174" t="s">
        <v>616</v>
      </c>
      <c r="B194" s="175" t="s">
        <v>617</v>
      </c>
      <c r="C194" s="176" t="s">
        <v>73</v>
      </c>
      <c r="D194" s="177"/>
      <c r="E194" s="178">
        <v>1.25</v>
      </c>
      <c r="F194" s="179">
        <v>1.25</v>
      </c>
      <c r="G194" s="421">
        <v>155</v>
      </c>
      <c r="H194" s="422">
        <v>155</v>
      </c>
      <c r="J194" s="60"/>
    </row>
    <row r="195" spans="1:11" ht="30">
      <c r="A195" s="174" t="s">
        <v>618</v>
      </c>
      <c r="B195" s="175" t="s">
        <v>619</v>
      </c>
      <c r="C195" s="176" t="s">
        <v>278</v>
      </c>
      <c r="D195" s="177"/>
      <c r="E195" s="178">
        <v>1.5</v>
      </c>
      <c r="F195" s="179">
        <v>1.5</v>
      </c>
      <c r="G195" s="421">
        <v>186</v>
      </c>
      <c r="H195" s="422">
        <v>186</v>
      </c>
      <c r="J195" s="60"/>
    </row>
    <row r="196" spans="1:11">
      <c r="A196" s="44" t="s">
        <v>620</v>
      </c>
      <c r="B196" s="45" t="s">
        <v>621</v>
      </c>
      <c r="C196" s="176" t="s">
        <v>279</v>
      </c>
      <c r="D196" s="177"/>
      <c r="E196" s="178">
        <v>0.68</v>
      </c>
      <c r="F196" s="179">
        <v>0.68</v>
      </c>
      <c r="G196" s="421">
        <v>84</v>
      </c>
      <c r="H196" s="422">
        <v>84</v>
      </c>
      <c r="J196" s="60"/>
    </row>
    <row r="197" spans="1:11" ht="30">
      <c r="A197" s="174" t="s">
        <v>622</v>
      </c>
      <c r="B197" s="175" t="s">
        <v>623</v>
      </c>
      <c r="C197" s="176" t="s">
        <v>74</v>
      </c>
      <c r="D197" s="177"/>
      <c r="E197" s="178">
        <v>1.25</v>
      </c>
      <c r="F197" s="179">
        <v>1.25</v>
      </c>
      <c r="G197" s="421">
        <v>155</v>
      </c>
      <c r="H197" s="422">
        <v>155</v>
      </c>
      <c r="J197" s="60"/>
    </row>
    <row r="198" spans="1:11" ht="30.75" thickBot="1">
      <c r="A198" s="182" t="s">
        <v>624</v>
      </c>
      <c r="B198" s="183" t="s">
        <v>625</v>
      </c>
      <c r="C198" s="184" t="s">
        <v>75</v>
      </c>
      <c r="D198" s="185"/>
      <c r="E198" s="186">
        <v>1</v>
      </c>
      <c r="F198" s="187">
        <v>1</v>
      </c>
      <c r="G198" s="423">
        <v>124</v>
      </c>
      <c r="H198" s="424">
        <v>124</v>
      </c>
      <c r="J198" s="60"/>
    </row>
    <row r="200" spans="1:11" ht="18.75">
      <c r="A200" s="59" t="s">
        <v>695</v>
      </c>
      <c r="B200" s="59"/>
      <c r="D200" s="61"/>
      <c r="G200" s="269"/>
      <c r="H200" s="269"/>
      <c r="I200" s="63"/>
      <c r="J200" s="63"/>
      <c r="K200" s="63"/>
    </row>
    <row r="201" spans="1:11">
      <c r="A201" s="62" t="s">
        <v>696</v>
      </c>
      <c r="D201" s="61"/>
      <c r="G201" s="202"/>
      <c r="H201" s="202"/>
      <c r="I201" s="10"/>
      <c r="J201" s="10"/>
      <c r="K201" s="10"/>
    </row>
    <row r="202" spans="1:11">
      <c r="A202" s="62" t="s">
        <v>697</v>
      </c>
      <c r="D202" s="61"/>
      <c r="G202" s="202"/>
      <c r="H202" s="202"/>
      <c r="I202" s="10"/>
      <c r="J202" s="10"/>
      <c r="K202" s="10"/>
    </row>
    <row r="203" spans="1:11">
      <c r="A203" s="62" t="s">
        <v>698</v>
      </c>
      <c r="D203" s="61"/>
      <c r="G203" s="202"/>
      <c r="H203" s="202"/>
      <c r="I203" s="10"/>
      <c r="J203" s="10"/>
      <c r="K203" s="10"/>
    </row>
    <row r="204" spans="1:11">
      <c r="A204" s="62" t="s">
        <v>699</v>
      </c>
      <c r="D204" s="61"/>
      <c r="G204" s="202"/>
      <c r="H204" s="202"/>
      <c r="I204" s="10"/>
      <c r="J204" s="10"/>
      <c r="K204" s="10"/>
    </row>
    <row r="205" spans="1:11">
      <c r="A205" s="62" t="s">
        <v>700</v>
      </c>
      <c r="D205" s="61"/>
      <c r="G205" s="202"/>
      <c r="H205" s="202"/>
      <c r="I205" s="10"/>
      <c r="J205" s="10"/>
      <c r="K205" s="10"/>
    </row>
    <row r="206" spans="1:11">
      <c r="A206" s="62" t="s">
        <v>701</v>
      </c>
      <c r="D206" s="61"/>
      <c r="G206" s="202"/>
      <c r="H206" s="202"/>
      <c r="I206" s="10"/>
      <c r="J206" s="10"/>
      <c r="K206" s="10"/>
    </row>
    <row r="207" spans="1:11">
      <c r="A207" s="62" t="s">
        <v>702</v>
      </c>
      <c r="D207" s="61"/>
      <c r="G207" s="202"/>
      <c r="H207" s="202"/>
      <c r="I207" s="10"/>
      <c r="J207" s="10"/>
      <c r="K207" s="10"/>
    </row>
    <row r="208" spans="1:11">
      <c r="A208" s="62" t="s">
        <v>703</v>
      </c>
      <c r="D208" s="61"/>
      <c r="G208" s="202"/>
      <c r="H208" s="202"/>
      <c r="I208" s="10"/>
      <c r="J208" s="10"/>
      <c r="K208" s="10"/>
    </row>
    <row r="209" spans="1:11">
      <c r="A209" s="64" t="s">
        <v>704</v>
      </c>
      <c r="B209" s="64"/>
      <c r="D209" s="65"/>
      <c r="E209" s="66"/>
      <c r="F209" s="66"/>
      <c r="G209" s="202"/>
      <c r="H209" s="202"/>
      <c r="I209" s="10"/>
      <c r="J209" s="10"/>
      <c r="K209" s="10"/>
    </row>
    <row r="210" spans="1:11">
      <c r="A210" s="62" t="s">
        <v>705</v>
      </c>
      <c r="D210" s="61"/>
      <c r="G210" s="202"/>
      <c r="H210" s="202"/>
      <c r="I210" s="10"/>
      <c r="J210" s="10"/>
      <c r="K210" s="10"/>
    </row>
    <row r="211" spans="1:11">
      <c r="A211" s="62" t="s">
        <v>706</v>
      </c>
      <c r="D211" s="61"/>
      <c r="G211" s="202"/>
      <c r="H211" s="202"/>
      <c r="I211" s="10"/>
      <c r="J211" s="10"/>
      <c r="K211" s="10"/>
    </row>
    <row r="212" spans="1:11">
      <c r="A212" s="62" t="s">
        <v>707</v>
      </c>
      <c r="D212" s="61"/>
      <c r="G212" s="202"/>
      <c r="H212" s="202"/>
      <c r="I212" s="10"/>
      <c r="J212" s="10"/>
      <c r="K212" s="10"/>
    </row>
    <row r="213" spans="1:11">
      <c r="A213" s="62" t="s">
        <v>708</v>
      </c>
      <c r="D213" s="61"/>
      <c r="G213" s="202"/>
      <c r="H213" s="202"/>
      <c r="I213" s="10"/>
      <c r="J213" s="10"/>
      <c r="K213" s="10"/>
    </row>
    <row r="214" spans="1:11">
      <c r="A214" s="62" t="s">
        <v>709</v>
      </c>
      <c r="D214" s="61"/>
      <c r="G214" s="202"/>
      <c r="H214" s="202"/>
      <c r="I214" s="10"/>
      <c r="J214" s="10"/>
      <c r="K214" s="10"/>
    </row>
    <row r="215" spans="1:11">
      <c r="A215" s="62" t="s">
        <v>710</v>
      </c>
      <c r="D215" s="61"/>
      <c r="G215" s="202"/>
      <c r="H215" s="202"/>
      <c r="I215" s="10"/>
      <c r="J215" s="10"/>
      <c r="K215" s="10"/>
    </row>
    <row r="216" spans="1:11">
      <c r="A216" s="64" t="s">
        <v>711</v>
      </c>
      <c r="B216" s="64"/>
      <c r="D216" s="65"/>
      <c r="E216" s="66"/>
      <c r="F216" s="66"/>
      <c r="G216" s="202"/>
      <c r="H216" s="202"/>
      <c r="I216" s="10"/>
      <c r="J216" s="10"/>
      <c r="K216" s="10"/>
    </row>
    <row r="217" spans="1:11">
      <c r="A217" s="62" t="s">
        <v>712</v>
      </c>
      <c r="D217" s="61"/>
      <c r="G217" s="202"/>
      <c r="H217" s="202"/>
      <c r="I217" s="10"/>
      <c r="J217" s="10"/>
      <c r="K217" s="10"/>
    </row>
    <row r="218" spans="1:11">
      <c r="A218" s="62" t="s">
        <v>713</v>
      </c>
      <c r="D218" s="61"/>
      <c r="G218" s="202"/>
      <c r="H218" s="202"/>
      <c r="I218" s="10"/>
      <c r="J218" s="10"/>
      <c r="K218" s="10"/>
    </row>
    <row r="219" spans="1:11">
      <c r="A219" s="64" t="s">
        <v>714</v>
      </c>
      <c r="B219" s="64"/>
      <c r="D219" s="65"/>
      <c r="E219" s="66"/>
      <c r="F219" s="66"/>
      <c r="G219" s="202"/>
      <c r="H219" s="202"/>
      <c r="I219" s="10"/>
      <c r="J219" s="10"/>
      <c r="K219" s="10"/>
    </row>
    <row r="220" spans="1:11">
      <c r="A220" s="64" t="s">
        <v>715</v>
      </c>
      <c r="B220" s="64"/>
      <c r="D220" s="65"/>
      <c r="E220" s="66"/>
      <c r="F220" s="66"/>
      <c r="G220" s="202"/>
      <c r="H220" s="202"/>
      <c r="I220" s="10"/>
      <c r="J220" s="10"/>
      <c r="K220" s="10"/>
    </row>
    <row r="221" spans="1:11">
      <c r="A221" s="64" t="s">
        <v>716</v>
      </c>
      <c r="B221" s="64"/>
      <c r="D221" s="65"/>
      <c r="E221" s="66"/>
      <c r="F221" s="66"/>
      <c r="G221" s="202"/>
      <c r="H221" s="202"/>
      <c r="I221" s="10"/>
      <c r="J221" s="10"/>
      <c r="K221" s="10"/>
    </row>
    <row r="222" spans="1:11">
      <c r="A222" s="64" t="s">
        <v>717</v>
      </c>
      <c r="B222" s="64"/>
      <c r="D222" s="65"/>
      <c r="E222" s="66"/>
      <c r="F222" s="66"/>
      <c r="G222" s="202"/>
      <c r="H222" s="202"/>
      <c r="I222" s="10"/>
      <c r="J222" s="10"/>
      <c r="K222" s="10"/>
    </row>
    <row r="223" spans="1:11">
      <c r="A223" s="64" t="s">
        <v>718</v>
      </c>
      <c r="B223" s="64"/>
      <c r="D223" s="65"/>
      <c r="E223" s="66"/>
      <c r="F223" s="66"/>
      <c r="G223" s="202"/>
      <c r="H223" s="202"/>
      <c r="I223" s="10"/>
      <c r="J223" s="10"/>
      <c r="K223" s="10"/>
    </row>
    <row r="224" spans="1:11">
      <c r="A224" s="62" t="s">
        <v>719</v>
      </c>
      <c r="D224" s="61"/>
      <c r="G224" s="202"/>
      <c r="H224" s="202"/>
      <c r="I224" s="10"/>
      <c r="J224" s="10"/>
      <c r="K224" s="10"/>
    </row>
    <row r="225" spans="1:11">
      <c r="A225" s="64" t="s">
        <v>720</v>
      </c>
      <c r="B225" s="64"/>
      <c r="D225" s="61"/>
      <c r="G225" s="202"/>
      <c r="H225" s="202"/>
      <c r="I225" s="10"/>
      <c r="J225" s="10"/>
      <c r="K225" s="10"/>
    </row>
    <row r="226" spans="1:11">
      <c r="A226" s="64" t="s">
        <v>721</v>
      </c>
      <c r="B226" s="64"/>
      <c r="D226" s="61"/>
      <c r="G226" s="202"/>
      <c r="H226" s="202"/>
      <c r="I226" s="10"/>
      <c r="J226" s="10"/>
      <c r="K226" s="10"/>
    </row>
    <row r="227" spans="1:11">
      <c r="A227" s="62" t="s">
        <v>722</v>
      </c>
      <c r="D227" s="61"/>
      <c r="G227" s="202"/>
      <c r="H227" s="202"/>
      <c r="I227" s="10"/>
      <c r="J227" s="10"/>
      <c r="K227" s="10"/>
    </row>
    <row r="228" spans="1:11" ht="18.75">
      <c r="A228" s="59" t="s">
        <v>723</v>
      </c>
      <c r="B228" s="59"/>
      <c r="C228" s="67"/>
      <c r="D228" s="68"/>
      <c r="E228" s="59"/>
      <c r="F228" s="59"/>
      <c r="G228" s="202"/>
      <c r="H228" s="202"/>
      <c r="I228" s="10"/>
      <c r="J228" s="10"/>
      <c r="K228" s="10"/>
    </row>
    <row r="229" spans="1:11">
      <c r="A229" s="638" t="s">
        <v>724</v>
      </c>
      <c r="B229" s="638"/>
      <c r="C229" s="638"/>
      <c r="D229" s="638"/>
      <c r="E229" s="638"/>
      <c r="F229" s="638"/>
      <c r="G229" s="638"/>
      <c r="H229" s="638"/>
      <c r="I229" s="638"/>
      <c r="J229" s="638"/>
      <c r="K229" s="10"/>
    </row>
    <row r="230" spans="1:11">
      <c r="A230" s="62" t="s">
        <v>725</v>
      </c>
      <c r="G230" s="202"/>
      <c r="H230" s="202"/>
      <c r="I230" s="10"/>
      <c r="J230" s="10"/>
      <c r="K230" s="10"/>
    </row>
    <row r="231" spans="1:11">
      <c r="A231" s="62" t="s">
        <v>726</v>
      </c>
      <c r="G231" s="202"/>
      <c r="H231" s="202"/>
      <c r="I231" s="10"/>
      <c r="J231" s="10"/>
      <c r="K231" s="10"/>
    </row>
    <row r="232" spans="1:11">
      <c r="A232" s="62" t="s">
        <v>727</v>
      </c>
      <c r="G232" s="202"/>
      <c r="H232" s="202"/>
      <c r="I232" s="10"/>
      <c r="J232" s="10"/>
      <c r="K232" s="10"/>
    </row>
    <row r="233" spans="1:11">
      <c r="A233" s="639" t="s">
        <v>728</v>
      </c>
      <c r="B233" s="639"/>
      <c r="C233" s="639"/>
      <c r="D233" s="639"/>
      <c r="E233" s="639"/>
      <c r="F233" s="639"/>
      <c r="G233" s="639"/>
      <c r="H233" s="639"/>
      <c r="I233" s="639"/>
      <c r="J233" s="639"/>
      <c r="K233" s="10"/>
    </row>
    <row r="234" spans="1:11">
      <c r="A234" s="10" t="s">
        <v>729</v>
      </c>
      <c r="B234" s="10"/>
      <c r="C234" s="11"/>
      <c r="D234" s="12"/>
      <c r="E234" s="10"/>
      <c r="F234" s="10"/>
      <c r="G234" s="202"/>
      <c r="H234" s="202"/>
      <c r="I234" s="10"/>
      <c r="J234" s="10"/>
      <c r="K234" s="10"/>
    </row>
    <row r="235" spans="1:11">
      <c r="A235" s="10" t="s">
        <v>730</v>
      </c>
      <c r="B235" s="10"/>
      <c r="C235" s="11"/>
      <c r="D235" s="12"/>
      <c r="E235" s="10"/>
      <c r="F235" s="10"/>
      <c r="G235" s="202"/>
      <c r="H235" s="202"/>
      <c r="I235" s="10"/>
      <c r="J235" s="10"/>
      <c r="K235" s="10"/>
    </row>
  </sheetData>
  <autoFilter ref="A16:N196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8"/>
  <sheetViews>
    <sheetView zoomScale="110" zoomScaleNormal="110" workbookViewId="0">
      <selection activeCell="I66" sqref="I66"/>
    </sheetView>
  </sheetViews>
  <sheetFormatPr defaultColWidth="9.140625" defaultRowHeight="15"/>
  <cols>
    <col min="1" max="1" width="57.42578125" style="270" customWidth="1"/>
    <col min="2" max="3" width="18.7109375" style="270" customWidth="1"/>
    <col min="4" max="4" width="12.140625" style="270" customWidth="1"/>
    <col min="5" max="5" width="18.28515625" style="270" customWidth="1"/>
    <col min="6" max="6" width="15.5703125" style="270" customWidth="1"/>
    <col min="7" max="7" width="12.28515625" style="270" customWidth="1"/>
    <col min="8" max="8" width="16" style="270" customWidth="1"/>
    <col min="9" max="16384" width="9.140625" style="289"/>
  </cols>
  <sheetData>
    <row r="1" spans="1:9">
      <c r="A1" s="311" t="s">
        <v>1725</v>
      </c>
      <c r="B1" s="106"/>
      <c r="C1" s="106"/>
      <c r="D1" s="106"/>
      <c r="E1" s="106"/>
      <c r="F1" s="206"/>
      <c r="G1" s="206"/>
      <c r="H1" s="106"/>
    </row>
    <row r="2" spans="1:9">
      <c r="A2" s="340" t="s">
        <v>1861</v>
      </c>
      <c r="B2" s="106"/>
      <c r="C2" s="106"/>
      <c r="D2" s="106"/>
      <c r="E2" s="106"/>
      <c r="F2" s="206"/>
      <c r="G2" s="206"/>
      <c r="H2" s="106"/>
    </row>
    <row r="4" spans="1:9">
      <c r="A4" s="206"/>
      <c r="B4" s="217"/>
      <c r="C4" s="217"/>
      <c r="D4" s="217"/>
      <c r="E4" s="217"/>
      <c r="F4" s="159"/>
      <c r="G4" s="217"/>
      <c r="H4" s="103" t="s">
        <v>733</v>
      </c>
    </row>
    <row r="5" spans="1:9">
      <c r="A5" s="206"/>
      <c r="B5" s="217"/>
      <c r="C5" s="217"/>
      <c r="D5" s="217"/>
      <c r="E5" s="217"/>
      <c r="F5" s="159"/>
      <c r="G5" s="217"/>
      <c r="H5" s="103" t="s">
        <v>634</v>
      </c>
    </row>
    <row r="6" spans="1:9">
      <c r="A6" s="206"/>
      <c r="B6" s="217"/>
      <c r="C6" s="217"/>
      <c r="D6" s="217"/>
      <c r="E6" s="217"/>
      <c r="F6" s="159"/>
      <c r="G6" s="217"/>
      <c r="H6" s="103" t="s">
        <v>1722</v>
      </c>
    </row>
    <row r="7" spans="1:9" ht="15.75">
      <c r="A7" s="218"/>
      <c r="B7" s="217"/>
      <c r="C7" s="217"/>
      <c r="D7" s="217"/>
      <c r="E7" s="217"/>
      <c r="F7" s="159"/>
      <c r="G7" s="217"/>
      <c r="H7" s="103" t="s">
        <v>1862</v>
      </c>
    </row>
    <row r="8" spans="1:9">
      <c r="A8" s="206"/>
      <c r="B8" s="206"/>
      <c r="C8" s="206"/>
      <c r="D8" s="206"/>
      <c r="E8" s="206"/>
      <c r="F8" s="117"/>
    </row>
    <row r="9" spans="1:9" ht="48.75" customHeight="1">
      <c r="A9" s="643" t="s">
        <v>1216</v>
      </c>
      <c r="B9" s="643"/>
      <c r="C9" s="643"/>
      <c r="D9" s="643"/>
      <c r="E9" s="643"/>
      <c r="F9" s="643"/>
      <c r="G9" s="643"/>
      <c r="H9" s="643"/>
    </row>
    <row r="10" spans="1:9">
      <c r="A10" s="21"/>
      <c r="B10" s="21"/>
      <c r="C10" s="21"/>
      <c r="D10" s="21"/>
      <c r="E10" s="21"/>
      <c r="F10" s="21"/>
      <c r="G10" s="21"/>
      <c r="H10" s="219"/>
    </row>
    <row r="11" spans="1:9">
      <c r="A11" s="123"/>
      <c r="B11" s="208"/>
      <c r="C11" s="208"/>
      <c r="D11" s="209"/>
      <c r="E11" s="209"/>
      <c r="F11" s="217"/>
      <c r="G11" s="217"/>
    </row>
    <row r="12" spans="1:9" ht="33.75" customHeight="1">
      <c r="A12" s="289"/>
      <c r="B12" s="289"/>
      <c r="C12" s="289"/>
      <c r="D12" s="289"/>
      <c r="E12" s="289"/>
      <c r="F12" s="289"/>
      <c r="G12" s="289"/>
      <c r="H12" s="76" t="s">
        <v>636</v>
      </c>
    </row>
    <row r="13" spans="1:9" ht="31.5" customHeight="1" thickBot="1">
      <c r="A13" s="666" t="s">
        <v>1727</v>
      </c>
      <c r="B13" s="666"/>
      <c r="C13" s="666"/>
      <c r="D13" s="666"/>
      <c r="E13" s="666"/>
      <c r="F13" s="666"/>
      <c r="G13" s="666"/>
      <c r="H13" s="666"/>
    </row>
    <row r="14" spans="1:9" ht="27.75" customHeight="1">
      <c r="A14" s="667" t="s">
        <v>645</v>
      </c>
      <c r="B14" s="649" t="s">
        <v>736</v>
      </c>
      <c r="C14" s="649" t="s">
        <v>1512</v>
      </c>
      <c r="D14" s="669" t="s">
        <v>738</v>
      </c>
      <c r="E14" s="670"/>
      <c r="F14" s="671"/>
      <c r="G14" s="672" t="s">
        <v>739</v>
      </c>
      <c r="H14" s="673"/>
    </row>
    <row r="15" spans="1:9" ht="79.5" customHeight="1">
      <c r="A15" s="668"/>
      <c r="B15" s="646"/>
      <c r="C15" s="646"/>
      <c r="D15" s="364" t="s">
        <v>0</v>
      </c>
      <c r="E15" s="364" t="s">
        <v>1501</v>
      </c>
      <c r="F15" s="367" t="s">
        <v>737</v>
      </c>
      <c r="G15" s="364" t="s">
        <v>0</v>
      </c>
      <c r="H15" s="107" t="s">
        <v>737</v>
      </c>
    </row>
    <row r="16" spans="1:9" ht="31.5">
      <c r="A16" s="271" t="s">
        <v>1082</v>
      </c>
      <c r="B16" s="216" t="s">
        <v>1083</v>
      </c>
      <c r="C16" s="436">
        <v>2201.3600001482446</v>
      </c>
      <c r="D16" s="368" t="s">
        <v>1084</v>
      </c>
      <c r="E16" s="341">
        <v>0.4606243412852577</v>
      </c>
      <c r="F16" s="79">
        <v>1014</v>
      </c>
      <c r="G16" s="368" t="s">
        <v>1085</v>
      </c>
      <c r="H16" s="258">
        <v>1083</v>
      </c>
      <c r="I16" s="294"/>
    </row>
    <row r="17" spans="1:9" ht="31.5">
      <c r="A17" s="271" t="s">
        <v>1086</v>
      </c>
      <c r="B17" s="216" t="s">
        <v>1083</v>
      </c>
      <c r="C17" s="436">
        <v>2201.3600001482446</v>
      </c>
      <c r="D17" s="368" t="s">
        <v>1087</v>
      </c>
      <c r="E17" s="341">
        <v>0.66095504592707099</v>
      </c>
      <c r="F17" s="79">
        <v>1455</v>
      </c>
      <c r="G17" s="368" t="s">
        <v>1088</v>
      </c>
      <c r="H17" s="258">
        <v>1440</v>
      </c>
      <c r="I17" s="294"/>
    </row>
    <row r="18" spans="1:9" ht="31.5">
      <c r="A18" s="271" t="s">
        <v>1089</v>
      </c>
      <c r="B18" s="216" t="s">
        <v>1083</v>
      </c>
      <c r="C18" s="436">
        <v>2201.3600001482446</v>
      </c>
      <c r="D18" s="368" t="s">
        <v>1090</v>
      </c>
      <c r="E18" s="341">
        <v>0.66095504592707099</v>
      </c>
      <c r="F18" s="79">
        <v>1455</v>
      </c>
      <c r="G18" s="368" t="s">
        <v>1091</v>
      </c>
      <c r="H18" s="258">
        <v>1440</v>
      </c>
      <c r="I18" s="294"/>
    </row>
    <row r="19" spans="1:9" ht="31.5">
      <c r="A19" s="271" t="s">
        <v>1092</v>
      </c>
      <c r="B19" s="216" t="s">
        <v>1083</v>
      </c>
      <c r="C19" s="436">
        <v>2201.3600001482446</v>
      </c>
      <c r="D19" s="368" t="s">
        <v>1093</v>
      </c>
      <c r="E19" s="341">
        <v>0.86355707375076418</v>
      </c>
      <c r="F19" s="79">
        <v>1901</v>
      </c>
      <c r="G19" s="368" t="s">
        <v>1094</v>
      </c>
      <c r="H19" s="258">
        <v>2129</v>
      </c>
      <c r="I19" s="294"/>
    </row>
    <row r="20" spans="1:9" ht="31.5">
      <c r="A20" s="273" t="s">
        <v>1095</v>
      </c>
      <c r="B20" s="216" t="s">
        <v>1083</v>
      </c>
      <c r="C20" s="436">
        <v>2201.3600001482446</v>
      </c>
      <c r="D20" s="368" t="s">
        <v>1096</v>
      </c>
      <c r="E20" s="341">
        <v>1.1588290873951601</v>
      </c>
      <c r="F20" s="79">
        <v>2551</v>
      </c>
      <c r="G20" s="368" t="s">
        <v>1097</v>
      </c>
      <c r="H20" s="258">
        <v>2051</v>
      </c>
      <c r="I20" s="294"/>
    </row>
    <row r="21" spans="1:9" ht="31.5">
      <c r="A21" s="273" t="s">
        <v>1098</v>
      </c>
      <c r="B21" s="216" t="s">
        <v>1083</v>
      </c>
      <c r="C21" s="436">
        <v>2201.3600001482446</v>
      </c>
      <c r="D21" s="368" t="s">
        <v>1099</v>
      </c>
      <c r="E21" s="341">
        <v>0.7686157647481815</v>
      </c>
      <c r="F21" s="79">
        <v>1692</v>
      </c>
      <c r="G21" s="368" t="s">
        <v>1100</v>
      </c>
      <c r="H21" s="258">
        <v>1360</v>
      </c>
      <c r="I21" s="294"/>
    </row>
    <row r="22" spans="1:9" ht="47.25">
      <c r="A22" s="273" t="s">
        <v>1101</v>
      </c>
      <c r="B22" s="216" t="s">
        <v>1083</v>
      </c>
      <c r="C22" s="436">
        <v>2201.3600001482446</v>
      </c>
      <c r="D22" s="368" t="s">
        <v>1102</v>
      </c>
      <c r="E22" s="341">
        <v>0.7150125376558143</v>
      </c>
      <c r="F22" s="79">
        <v>1574</v>
      </c>
      <c r="G22" s="368" t="s">
        <v>1103</v>
      </c>
      <c r="H22" s="258">
        <v>1265</v>
      </c>
      <c r="I22" s="294"/>
    </row>
    <row r="23" spans="1:9" ht="48" thickBot="1">
      <c r="A23" s="274" t="s">
        <v>1104</v>
      </c>
      <c r="B23" s="259" t="s">
        <v>1083</v>
      </c>
      <c r="C23" s="436">
        <v>2201.3600001482446</v>
      </c>
      <c r="D23" s="234" t="s">
        <v>1105</v>
      </c>
      <c r="E23" s="341">
        <v>0.91716030084313149</v>
      </c>
      <c r="F23" s="260">
        <v>2019</v>
      </c>
      <c r="G23" s="234" t="s">
        <v>1106</v>
      </c>
      <c r="H23" s="261">
        <v>1623</v>
      </c>
      <c r="I23" s="294"/>
    </row>
    <row r="24" spans="1:9">
      <c r="A24" s="222"/>
      <c r="B24" s="223"/>
      <c r="C24" s="223"/>
      <c r="D24" s="222"/>
      <c r="E24" s="222"/>
      <c r="F24" s="224"/>
      <c r="G24" s="222"/>
      <c r="H24" s="224"/>
    </row>
    <row r="25" spans="1:9">
      <c r="A25" s="222"/>
      <c r="B25" s="223"/>
      <c r="C25" s="223"/>
      <c r="D25" s="222"/>
      <c r="E25" s="222"/>
      <c r="F25" s="224"/>
      <c r="G25" s="222"/>
      <c r="H25" s="262" t="s">
        <v>643</v>
      </c>
    </row>
    <row r="26" spans="1:9" ht="36.75" customHeight="1">
      <c r="A26" s="653" t="s">
        <v>1515</v>
      </c>
      <c r="B26" s="653"/>
      <c r="C26" s="653"/>
      <c r="D26" s="653"/>
      <c r="E26" s="653"/>
      <c r="F26" s="653"/>
      <c r="G26" s="653"/>
      <c r="H26" s="653"/>
    </row>
    <row r="27" spans="1:9" ht="15.75" thickBot="1">
      <c r="A27" s="396"/>
      <c r="B27" s="396"/>
      <c r="C27" s="396"/>
      <c r="D27" s="396"/>
      <c r="E27" s="396"/>
      <c r="F27" s="396"/>
      <c r="G27" s="396"/>
      <c r="H27" s="220"/>
    </row>
    <row r="28" spans="1:9" ht="75" customHeight="1">
      <c r="A28" s="660" t="s">
        <v>645</v>
      </c>
      <c r="B28" s="662" t="s">
        <v>736</v>
      </c>
      <c r="C28" s="649" t="s">
        <v>1512</v>
      </c>
      <c r="D28" s="664" t="s">
        <v>0</v>
      </c>
      <c r="E28" s="651" t="s">
        <v>1501</v>
      </c>
      <c r="F28" s="92" t="s">
        <v>737</v>
      </c>
      <c r="G28" s="664" t="s">
        <v>0</v>
      </c>
      <c r="H28" s="93" t="s">
        <v>737</v>
      </c>
    </row>
    <row r="29" spans="1:9" ht="15.75" thickBot="1">
      <c r="A29" s="661"/>
      <c r="B29" s="663"/>
      <c r="C29" s="650"/>
      <c r="D29" s="665"/>
      <c r="E29" s="652"/>
      <c r="F29" s="283" t="s">
        <v>738</v>
      </c>
      <c r="G29" s="665"/>
      <c r="H29" s="284" t="s">
        <v>739</v>
      </c>
    </row>
    <row r="30" spans="1:9" ht="26.25" thickBot="1">
      <c r="A30" s="279" t="s">
        <v>740</v>
      </c>
      <c r="B30" s="399" t="s">
        <v>1083</v>
      </c>
      <c r="C30" s="398"/>
      <c r="D30" s="280"/>
      <c r="E30" s="280"/>
      <c r="F30" s="281"/>
      <c r="G30" s="281"/>
      <c r="H30" s="282"/>
    </row>
    <row r="31" spans="1:9">
      <c r="A31" s="210" t="s">
        <v>1029</v>
      </c>
      <c r="B31" s="225"/>
      <c r="C31" s="225"/>
      <c r="D31" s="226"/>
      <c r="E31" s="226"/>
      <c r="F31" s="227"/>
      <c r="G31" s="226"/>
      <c r="H31" s="228"/>
    </row>
    <row r="32" spans="1:9" ht="25.5">
      <c r="A32" s="211" t="s">
        <v>1030</v>
      </c>
      <c r="B32" s="216" t="s">
        <v>1083</v>
      </c>
      <c r="C32" s="331">
        <v>2721.8100001915145</v>
      </c>
      <c r="D32" s="229" t="s">
        <v>1047</v>
      </c>
      <c r="E32" s="341">
        <v>0.46696867154965582</v>
      </c>
      <c r="F32" s="230">
        <v>1271</v>
      </c>
      <c r="G32" s="368"/>
      <c r="H32" s="231"/>
    </row>
    <row r="33" spans="1:8" ht="25.5">
      <c r="A33" s="211" t="s">
        <v>1031</v>
      </c>
      <c r="B33" s="216" t="s">
        <v>1083</v>
      </c>
      <c r="C33" s="331">
        <v>2721.8100001915145</v>
      </c>
      <c r="D33" s="229" t="s">
        <v>1048</v>
      </c>
      <c r="E33" s="341">
        <v>0.51473100616921152</v>
      </c>
      <c r="F33" s="230">
        <v>1401</v>
      </c>
      <c r="G33" s="368"/>
      <c r="H33" s="231"/>
    </row>
    <row r="34" spans="1:8" ht="25.5">
      <c r="A34" s="211">
        <v>36</v>
      </c>
      <c r="B34" s="216" t="s">
        <v>1083</v>
      </c>
      <c r="C34" s="331">
        <v>2721.8100001915145</v>
      </c>
      <c r="D34" s="229" t="s">
        <v>1049</v>
      </c>
      <c r="E34" s="341">
        <v>0.65654839973189216</v>
      </c>
      <c r="F34" s="230">
        <v>1787</v>
      </c>
      <c r="G34" s="368"/>
      <c r="H34" s="231"/>
    </row>
    <row r="35" spans="1:8" ht="25.5">
      <c r="A35" s="211" t="s">
        <v>1032</v>
      </c>
      <c r="B35" s="216" t="s">
        <v>1083</v>
      </c>
      <c r="C35" s="331">
        <v>2721.8100001915145</v>
      </c>
      <c r="D35" s="229" t="s">
        <v>1050</v>
      </c>
      <c r="E35" s="341">
        <v>0.67528593100571788</v>
      </c>
      <c r="F35" s="230">
        <v>1838</v>
      </c>
      <c r="G35" s="368"/>
      <c r="H35" s="231"/>
    </row>
    <row r="36" spans="1:8" ht="25.5">
      <c r="A36" s="211" t="s">
        <v>1033</v>
      </c>
      <c r="B36" s="216" t="s">
        <v>1083</v>
      </c>
      <c r="C36" s="331">
        <v>2721.8100001915145</v>
      </c>
      <c r="D36" s="229" t="s">
        <v>1051</v>
      </c>
      <c r="E36" s="341">
        <v>0.72341566819927017</v>
      </c>
      <c r="F36" s="230">
        <v>1969</v>
      </c>
      <c r="G36" s="368"/>
      <c r="H36" s="231"/>
    </row>
    <row r="37" spans="1:8" ht="25.5">
      <c r="A37" s="211">
        <v>55</v>
      </c>
      <c r="B37" s="216" t="s">
        <v>1083</v>
      </c>
      <c r="C37" s="331">
        <v>2721.8100001915145</v>
      </c>
      <c r="D37" s="229" t="s">
        <v>1052</v>
      </c>
      <c r="E37" s="341">
        <v>0.87919435957382097</v>
      </c>
      <c r="F37" s="230">
        <v>2393</v>
      </c>
      <c r="G37" s="368"/>
      <c r="H37" s="231"/>
    </row>
    <row r="38" spans="1:8" ht="25.5">
      <c r="A38" s="211" t="s">
        <v>1034</v>
      </c>
      <c r="B38" s="216" t="s">
        <v>1083</v>
      </c>
      <c r="C38" s="331">
        <v>2721.8100001915145</v>
      </c>
      <c r="D38" s="229" t="s">
        <v>1053</v>
      </c>
      <c r="E38" s="341">
        <v>0.98868032662480243</v>
      </c>
      <c r="F38" s="230">
        <v>2691</v>
      </c>
      <c r="G38" s="368"/>
      <c r="H38" s="231"/>
    </row>
    <row r="39" spans="1:8" ht="25.5">
      <c r="A39" s="211" t="s">
        <v>1035</v>
      </c>
      <c r="B39" s="216" t="s">
        <v>1083</v>
      </c>
      <c r="C39" s="331">
        <v>2721.8100001915145</v>
      </c>
      <c r="D39" s="229" t="s">
        <v>1054</v>
      </c>
      <c r="E39" s="341">
        <v>1.0357078560963648</v>
      </c>
      <c r="F39" s="230">
        <v>2819</v>
      </c>
      <c r="G39" s="368"/>
      <c r="H39" s="231"/>
    </row>
    <row r="40" spans="1:8" ht="25.5">
      <c r="A40" s="211">
        <v>50.64</v>
      </c>
      <c r="B40" s="216" t="s">
        <v>1083</v>
      </c>
      <c r="C40" s="331">
        <v>2721.8100001915145</v>
      </c>
      <c r="D40" s="229" t="s">
        <v>1055</v>
      </c>
      <c r="E40" s="341">
        <v>1.1925887551929055</v>
      </c>
      <c r="F40" s="230">
        <v>3246</v>
      </c>
      <c r="G40" s="368"/>
      <c r="H40" s="231"/>
    </row>
    <row r="41" spans="1:8" ht="25.5">
      <c r="A41" s="211">
        <v>60</v>
      </c>
      <c r="B41" s="216" t="s">
        <v>1083</v>
      </c>
      <c r="C41" s="331">
        <v>2721.8100001915145</v>
      </c>
      <c r="D41" s="229" t="s">
        <v>1056</v>
      </c>
      <c r="E41" s="341">
        <v>1.239616284664468</v>
      </c>
      <c r="F41" s="230">
        <v>3374</v>
      </c>
      <c r="G41" s="368"/>
      <c r="H41" s="231"/>
    </row>
    <row r="42" spans="1:8" ht="26.25" thickBot="1">
      <c r="A42" s="212">
        <v>45</v>
      </c>
      <c r="B42" s="216" t="s">
        <v>1083</v>
      </c>
      <c r="C42" s="331">
        <v>2721.8100001915145</v>
      </c>
      <c r="D42" s="232" t="s">
        <v>1057</v>
      </c>
      <c r="E42" s="341">
        <v>1.4960632813140822</v>
      </c>
      <c r="F42" s="233">
        <v>4072</v>
      </c>
      <c r="G42" s="234"/>
      <c r="H42" s="235"/>
    </row>
    <row r="43" spans="1:8">
      <c r="A43" s="210" t="s">
        <v>1036</v>
      </c>
      <c r="B43" s="236"/>
      <c r="C43" s="236"/>
      <c r="D43" s="237"/>
      <c r="E43" s="277"/>
      <c r="F43" s="238"/>
      <c r="G43" s="226"/>
      <c r="H43" s="228"/>
    </row>
    <row r="44" spans="1:8" ht="25.5">
      <c r="A44" s="213" t="s">
        <v>1037</v>
      </c>
      <c r="B44" s="216" t="s">
        <v>1083</v>
      </c>
      <c r="C44" s="331">
        <v>2721.8100001915145</v>
      </c>
      <c r="D44" s="229" t="s">
        <v>1058</v>
      </c>
      <c r="E44" s="341">
        <v>0.65654839973189216</v>
      </c>
      <c r="F44" s="230">
        <v>1787</v>
      </c>
      <c r="G44" s="368"/>
      <c r="H44" s="231"/>
    </row>
    <row r="45" spans="1:8" ht="25.5">
      <c r="A45" s="213" t="s">
        <v>1038</v>
      </c>
      <c r="B45" s="216" t="s">
        <v>1083</v>
      </c>
      <c r="C45" s="331">
        <v>2721.8100001915145</v>
      </c>
      <c r="D45" s="229" t="s">
        <v>1059</v>
      </c>
      <c r="E45" s="341">
        <v>0.70431073435144786</v>
      </c>
      <c r="F45" s="230">
        <v>1917</v>
      </c>
      <c r="G45" s="368"/>
      <c r="H45" s="231"/>
    </row>
    <row r="46" spans="1:8" ht="25.5">
      <c r="A46" s="213" t="s">
        <v>1039</v>
      </c>
      <c r="B46" s="216" t="s">
        <v>1083</v>
      </c>
      <c r="C46" s="331">
        <v>2721.8100001915145</v>
      </c>
      <c r="D46" s="229" t="s">
        <v>1060</v>
      </c>
      <c r="E46" s="341">
        <v>0.79910059844256598</v>
      </c>
      <c r="F46" s="230">
        <v>2175</v>
      </c>
      <c r="G46" s="368"/>
      <c r="H46" s="231"/>
    </row>
    <row r="47" spans="1:8" ht="25.5">
      <c r="A47" s="213" t="s">
        <v>1040</v>
      </c>
      <c r="B47" s="216" t="s">
        <v>1083</v>
      </c>
      <c r="C47" s="331">
        <v>2721.8100001915145</v>
      </c>
      <c r="D47" s="229" t="s">
        <v>1061</v>
      </c>
      <c r="E47" s="341">
        <v>0.8461281279141285</v>
      </c>
      <c r="F47" s="230">
        <v>2303</v>
      </c>
      <c r="G47" s="368"/>
      <c r="H47" s="231"/>
    </row>
    <row r="48" spans="1:8" ht="25.5">
      <c r="A48" s="213" t="s">
        <v>1041</v>
      </c>
      <c r="B48" s="216" t="s">
        <v>1083</v>
      </c>
      <c r="C48" s="331">
        <v>2721.8100001915145</v>
      </c>
      <c r="D48" s="229" t="s">
        <v>1062</v>
      </c>
      <c r="E48" s="341">
        <v>0.82702319406630631</v>
      </c>
      <c r="F48" s="230">
        <v>2251</v>
      </c>
      <c r="G48" s="368"/>
      <c r="H48" s="231"/>
    </row>
    <row r="49" spans="1:8" ht="25.5">
      <c r="A49" s="213">
        <v>65.709999999999994</v>
      </c>
      <c r="B49" s="216" t="s">
        <v>1083</v>
      </c>
      <c r="C49" s="331">
        <v>2721.8100001915145</v>
      </c>
      <c r="D49" s="229" t="s">
        <v>1063</v>
      </c>
      <c r="E49" s="341">
        <v>0.8747855286858619</v>
      </c>
      <c r="F49" s="230">
        <v>2381</v>
      </c>
      <c r="G49" s="368"/>
      <c r="H49" s="231"/>
    </row>
    <row r="50" spans="1:8" ht="25.5">
      <c r="A50" s="214" t="s">
        <v>1042</v>
      </c>
      <c r="B50" s="216" t="s">
        <v>1083</v>
      </c>
      <c r="C50" s="331">
        <v>2721.8100001915145</v>
      </c>
      <c r="D50" s="229" t="s">
        <v>1064</v>
      </c>
      <c r="E50" s="341">
        <v>0.96957539277698013</v>
      </c>
      <c r="F50" s="230">
        <v>2639</v>
      </c>
      <c r="G50" s="368"/>
      <c r="H50" s="231"/>
    </row>
    <row r="51" spans="1:8" ht="25.5">
      <c r="A51" s="211">
        <v>68.739999999999995</v>
      </c>
      <c r="B51" s="216" t="s">
        <v>1083</v>
      </c>
      <c r="C51" s="331">
        <v>2721.8100001915145</v>
      </c>
      <c r="D51" s="229" t="s">
        <v>1065</v>
      </c>
      <c r="E51" s="341">
        <v>1.0166029222485427</v>
      </c>
      <c r="F51" s="230">
        <v>2767</v>
      </c>
      <c r="G51" s="368"/>
      <c r="H51" s="231"/>
    </row>
    <row r="52" spans="1:8" ht="15.75" thickBot="1">
      <c r="A52" s="212"/>
      <c r="B52" s="239"/>
      <c r="C52" s="239"/>
      <c r="D52" s="232"/>
      <c r="E52" s="232"/>
      <c r="F52" s="234"/>
      <c r="G52" s="234"/>
      <c r="H52" s="235"/>
    </row>
    <row r="53" spans="1:8">
      <c r="A53" s="210" t="s">
        <v>1029</v>
      </c>
      <c r="B53" s="236"/>
      <c r="C53" s="236"/>
      <c r="D53" s="226"/>
      <c r="E53" s="226"/>
      <c r="F53" s="240"/>
      <c r="G53" s="226"/>
      <c r="H53" s="228"/>
    </row>
    <row r="54" spans="1:8" ht="25.5">
      <c r="A54" s="211" t="s">
        <v>1030</v>
      </c>
      <c r="B54" s="216" t="s">
        <v>1083</v>
      </c>
      <c r="C54" s="331">
        <v>2721.8100001915145</v>
      </c>
      <c r="D54" s="368"/>
      <c r="E54" s="368"/>
      <c r="F54" s="241"/>
      <c r="G54" s="229" t="s">
        <v>1066</v>
      </c>
      <c r="H54" s="242">
        <v>1957</v>
      </c>
    </row>
    <row r="55" spans="1:8" ht="25.5">
      <c r="A55" s="211" t="s">
        <v>1043</v>
      </c>
      <c r="B55" s="216" t="s">
        <v>1083</v>
      </c>
      <c r="C55" s="331">
        <v>2721.8100001915145</v>
      </c>
      <c r="D55" s="368"/>
      <c r="E55" s="368"/>
      <c r="F55" s="241"/>
      <c r="G55" s="229" t="s">
        <v>1067</v>
      </c>
      <c r="H55" s="242">
        <v>2131</v>
      </c>
    </row>
    <row r="56" spans="1:8" ht="25.5">
      <c r="A56" s="211" t="s">
        <v>1044</v>
      </c>
      <c r="B56" s="216" t="s">
        <v>1083</v>
      </c>
      <c r="C56" s="331">
        <v>2721.8100001915145</v>
      </c>
      <c r="D56" s="368"/>
      <c r="E56" s="368"/>
      <c r="F56" s="241"/>
      <c r="G56" s="229" t="s">
        <v>1068</v>
      </c>
      <c r="H56" s="242">
        <v>2342</v>
      </c>
    </row>
    <row r="57" spans="1:8" ht="25.5">
      <c r="A57" s="211">
        <v>36</v>
      </c>
      <c r="B57" s="216" t="s">
        <v>1083</v>
      </c>
      <c r="C57" s="331">
        <v>2721.8100001915145</v>
      </c>
      <c r="D57" s="368"/>
      <c r="E57" s="368"/>
      <c r="F57" s="241"/>
      <c r="G57" s="229" t="s">
        <v>1069</v>
      </c>
      <c r="H57" s="242">
        <v>2730</v>
      </c>
    </row>
    <row r="58" spans="1:8" ht="25.5">
      <c r="A58" s="211" t="s">
        <v>1033</v>
      </c>
      <c r="B58" s="216" t="s">
        <v>1083</v>
      </c>
      <c r="C58" s="331">
        <v>2721.8100001915145</v>
      </c>
      <c r="D58" s="368"/>
      <c r="E58" s="368"/>
      <c r="F58" s="241"/>
      <c r="G58" s="229" t="s">
        <v>1070</v>
      </c>
      <c r="H58" s="242">
        <v>2909</v>
      </c>
    </row>
    <row r="59" spans="1:8" ht="25.5">
      <c r="A59" s="211" t="s">
        <v>1045</v>
      </c>
      <c r="B59" s="216" t="s">
        <v>1083</v>
      </c>
      <c r="C59" s="331">
        <v>2721.8100001915145</v>
      </c>
      <c r="D59" s="368"/>
      <c r="E59" s="368"/>
      <c r="F59" s="241"/>
      <c r="G59" s="229" t="s">
        <v>1071</v>
      </c>
      <c r="H59" s="242">
        <v>3756</v>
      </c>
    </row>
    <row r="60" spans="1:8" ht="25.5">
      <c r="A60" s="211">
        <v>45</v>
      </c>
      <c r="B60" s="216" t="s">
        <v>1083</v>
      </c>
      <c r="C60" s="331">
        <v>2721.8100001915145</v>
      </c>
      <c r="D60" s="368"/>
      <c r="E60" s="368"/>
      <c r="F60" s="241"/>
      <c r="G60" s="229" t="s">
        <v>1072</v>
      </c>
      <c r="H60" s="242">
        <v>4457</v>
      </c>
    </row>
    <row r="61" spans="1:8" ht="25.5">
      <c r="A61" s="211" t="s">
        <v>1046</v>
      </c>
      <c r="B61" s="216" t="s">
        <v>1083</v>
      </c>
      <c r="C61" s="331">
        <v>2721.8100001915145</v>
      </c>
      <c r="D61" s="368"/>
      <c r="E61" s="368"/>
      <c r="F61" s="241"/>
      <c r="G61" s="229" t="s">
        <v>1073</v>
      </c>
      <c r="H61" s="242">
        <v>4536</v>
      </c>
    </row>
    <row r="62" spans="1:8" ht="15.75" thickBot="1">
      <c r="A62" s="212"/>
      <c r="B62" s="239"/>
      <c r="C62" s="239"/>
      <c r="D62" s="234"/>
      <c r="E62" s="234"/>
      <c r="F62" s="243"/>
      <c r="G62" s="232"/>
      <c r="H62" s="244"/>
    </row>
    <row r="63" spans="1:8">
      <c r="A63" s="210" t="s">
        <v>1036</v>
      </c>
      <c r="B63" s="236"/>
      <c r="C63" s="236"/>
      <c r="D63" s="226"/>
      <c r="E63" s="226"/>
      <c r="F63" s="240"/>
      <c r="G63" s="237"/>
      <c r="H63" s="245">
        <v>0</v>
      </c>
    </row>
    <row r="64" spans="1:8" ht="25.5">
      <c r="A64" s="213" t="s">
        <v>1037</v>
      </c>
      <c r="B64" s="216" t="s">
        <v>1083</v>
      </c>
      <c r="C64" s="331">
        <v>2721.8100001915145</v>
      </c>
      <c r="D64" s="368"/>
      <c r="E64" s="368"/>
      <c r="F64" s="241"/>
      <c r="G64" s="229" t="s">
        <v>1074</v>
      </c>
      <c r="H64" s="242">
        <v>2080</v>
      </c>
    </row>
    <row r="65" spans="1:8" ht="25.5">
      <c r="A65" s="213" t="s">
        <v>1038</v>
      </c>
      <c r="B65" s="216" t="s">
        <v>1083</v>
      </c>
      <c r="C65" s="331">
        <v>2721.8100001915145</v>
      </c>
      <c r="D65" s="368"/>
      <c r="E65" s="368"/>
      <c r="F65" s="241"/>
      <c r="G65" s="229" t="s">
        <v>1075</v>
      </c>
      <c r="H65" s="242">
        <v>2208</v>
      </c>
    </row>
    <row r="66" spans="1:8" ht="25.5">
      <c r="A66" s="213" t="s">
        <v>1039</v>
      </c>
      <c r="B66" s="216" t="s">
        <v>1083</v>
      </c>
      <c r="C66" s="331">
        <v>2721.8100001915145</v>
      </c>
      <c r="D66" s="368"/>
      <c r="E66" s="368"/>
      <c r="F66" s="241"/>
      <c r="G66" s="229" t="s">
        <v>1076</v>
      </c>
      <c r="H66" s="242">
        <v>2466</v>
      </c>
    </row>
    <row r="67" spans="1:8" ht="25.5">
      <c r="A67" s="213" t="s">
        <v>1041</v>
      </c>
      <c r="B67" s="216" t="s">
        <v>1083</v>
      </c>
      <c r="C67" s="331">
        <v>2721.8100001915145</v>
      </c>
      <c r="D67" s="368"/>
      <c r="E67" s="368"/>
      <c r="F67" s="241"/>
      <c r="G67" s="229" t="s">
        <v>1077</v>
      </c>
      <c r="H67" s="242">
        <v>2544</v>
      </c>
    </row>
    <row r="68" spans="1:8" ht="25.5">
      <c r="A68" s="213" t="s">
        <v>1040</v>
      </c>
      <c r="B68" s="216" t="s">
        <v>1083</v>
      </c>
      <c r="C68" s="331">
        <v>2721.8100001915145</v>
      </c>
      <c r="D68" s="368"/>
      <c r="E68" s="368"/>
      <c r="F68" s="241"/>
      <c r="G68" s="229" t="s">
        <v>1078</v>
      </c>
      <c r="H68" s="242">
        <v>2596</v>
      </c>
    </row>
    <row r="69" spans="1:8" ht="25.5">
      <c r="A69" s="213">
        <v>65.709999999999994</v>
      </c>
      <c r="B69" s="216" t="s">
        <v>1083</v>
      </c>
      <c r="C69" s="331">
        <v>2721.8100001915145</v>
      </c>
      <c r="D69" s="368"/>
      <c r="E69" s="368"/>
      <c r="F69" s="241"/>
      <c r="G69" s="229" t="s">
        <v>1079</v>
      </c>
      <c r="H69" s="242">
        <v>2672</v>
      </c>
    </row>
    <row r="70" spans="1:8" ht="25.5">
      <c r="A70" s="213" t="s">
        <v>1042</v>
      </c>
      <c r="B70" s="216" t="s">
        <v>1083</v>
      </c>
      <c r="C70" s="331">
        <v>2721.8100001915145</v>
      </c>
      <c r="D70" s="368"/>
      <c r="E70" s="368"/>
      <c r="F70" s="241"/>
      <c r="G70" s="229" t="s">
        <v>1080</v>
      </c>
      <c r="H70" s="242">
        <v>3704</v>
      </c>
    </row>
    <row r="71" spans="1:8" ht="25.5">
      <c r="A71" s="211">
        <v>68.739999999999995</v>
      </c>
      <c r="B71" s="216" t="s">
        <v>1083</v>
      </c>
      <c r="C71" s="331">
        <v>2721.8100001915145</v>
      </c>
      <c r="D71" s="368"/>
      <c r="E71" s="368"/>
      <c r="F71" s="241"/>
      <c r="G71" s="229" t="s">
        <v>1081</v>
      </c>
      <c r="H71" s="242">
        <v>3834</v>
      </c>
    </row>
    <row r="72" spans="1:8" ht="15.75">
      <c r="A72" s="257" t="s">
        <v>743</v>
      </c>
      <c r="B72" s="216"/>
      <c r="C72" s="216"/>
      <c r="D72" s="216"/>
      <c r="E72" s="216"/>
      <c r="F72" s="79"/>
      <c r="G72" s="368"/>
      <c r="H72" s="258"/>
    </row>
    <row r="73" spans="1:8">
      <c r="A73" s="285" t="s">
        <v>744</v>
      </c>
      <c r="B73" s="94" t="s">
        <v>742</v>
      </c>
      <c r="C73" s="437">
        <v>359.27</v>
      </c>
      <c r="D73" s="94" t="s">
        <v>745</v>
      </c>
      <c r="E73" s="341">
        <v>1.054916914855123</v>
      </c>
      <c r="F73" s="246">
        <v>379</v>
      </c>
      <c r="G73" s="94" t="s">
        <v>746</v>
      </c>
      <c r="H73" s="247">
        <v>379</v>
      </c>
    </row>
    <row r="74" spans="1:8">
      <c r="A74" s="286" t="s">
        <v>747</v>
      </c>
      <c r="B74" s="368" t="s">
        <v>742</v>
      </c>
      <c r="C74" s="437">
        <v>359.27</v>
      </c>
      <c r="D74" s="368" t="s">
        <v>748</v>
      </c>
      <c r="E74" s="341">
        <v>1.054916914855123</v>
      </c>
      <c r="F74" s="241">
        <v>379</v>
      </c>
      <c r="G74" s="368" t="s">
        <v>1513</v>
      </c>
      <c r="H74" s="248" t="s">
        <v>1726</v>
      </c>
    </row>
    <row r="75" spans="1:8">
      <c r="A75" s="287" t="s">
        <v>749</v>
      </c>
      <c r="B75" s="368" t="s">
        <v>742</v>
      </c>
      <c r="C75" s="437">
        <v>359.27</v>
      </c>
      <c r="D75" s="368" t="s">
        <v>750</v>
      </c>
      <c r="E75" s="341">
        <v>1.4084115010994518</v>
      </c>
      <c r="F75" s="241">
        <v>506</v>
      </c>
      <c r="G75" s="368" t="s">
        <v>751</v>
      </c>
      <c r="H75" s="249">
        <v>506</v>
      </c>
    </row>
    <row r="76" spans="1:8" ht="25.5">
      <c r="A76" s="287" t="s">
        <v>752</v>
      </c>
      <c r="B76" s="368" t="s">
        <v>742</v>
      </c>
      <c r="C76" s="437">
        <v>359.27</v>
      </c>
      <c r="D76" s="368" t="s">
        <v>753</v>
      </c>
      <c r="E76" s="341">
        <v>2.6665182174965905</v>
      </c>
      <c r="F76" s="241">
        <v>958</v>
      </c>
      <c r="G76" s="368" t="s">
        <v>754</v>
      </c>
      <c r="H76" s="249">
        <v>958</v>
      </c>
    </row>
    <row r="77" spans="1:8">
      <c r="A77" s="287" t="s">
        <v>755</v>
      </c>
      <c r="B77" s="368" t="s">
        <v>742</v>
      </c>
      <c r="C77" s="437">
        <v>359.27</v>
      </c>
      <c r="D77" s="368" t="s">
        <v>1513</v>
      </c>
      <c r="E77" s="368" t="s">
        <v>1513</v>
      </c>
      <c r="F77" s="368" t="s">
        <v>1726</v>
      </c>
      <c r="G77" s="368" t="s">
        <v>756</v>
      </c>
      <c r="H77" s="249">
        <v>198</v>
      </c>
    </row>
    <row r="78" spans="1:8">
      <c r="A78" s="287" t="s">
        <v>757</v>
      </c>
      <c r="B78" s="368" t="s">
        <v>742</v>
      </c>
      <c r="C78" s="437">
        <v>359.27</v>
      </c>
      <c r="D78" s="368" t="s">
        <v>758</v>
      </c>
      <c r="E78" s="341">
        <v>0.52885016839702736</v>
      </c>
      <c r="F78" s="241">
        <v>190</v>
      </c>
      <c r="G78" s="368" t="s">
        <v>759</v>
      </c>
      <c r="H78" s="249">
        <v>190</v>
      </c>
    </row>
    <row r="79" spans="1:8">
      <c r="A79" s="286" t="s">
        <v>760</v>
      </c>
      <c r="B79" s="368" t="s">
        <v>742</v>
      </c>
      <c r="C79" s="437">
        <v>359.27</v>
      </c>
      <c r="D79" s="368" t="s">
        <v>761</v>
      </c>
      <c r="E79" s="341">
        <v>0.52885016839702736</v>
      </c>
      <c r="F79" s="241">
        <v>190</v>
      </c>
      <c r="G79" s="368" t="s">
        <v>762</v>
      </c>
      <c r="H79" s="249">
        <v>190</v>
      </c>
    </row>
    <row r="80" spans="1:8" ht="25.5">
      <c r="A80" s="287" t="s">
        <v>763</v>
      </c>
      <c r="B80" s="368" t="s">
        <v>742</v>
      </c>
      <c r="C80" s="437">
        <v>359.27</v>
      </c>
      <c r="D80" s="368" t="s">
        <v>764</v>
      </c>
      <c r="E80" s="341">
        <v>0.38689564951150945</v>
      </c>
      <c r="F80" s="241">
        <v>139</v>
      </c>
      <c r="G80" s="368" t="s">
        <v>765</v>
      </c>
      <c r="H80" s="249">
        <v>139</v>
      </c>
    </row>
    <row r="81" spans="1:9" ht="26.25" thickBot="1">
      <c r="A81" s="288" t="s">
        <v>766</v>
      </c>
      <c r="B81" s="234" t="s">
        <v>742</v>
      </c>
      <c r="C81" s="437">
        <v>359.27</v>
      </c>
      <c r="D81" s="234" t="s">
        <v>767</v>
      </c>
      <c r="E81" s="341">
        <v>1.2191388092520945</v>
      </c>
      <c r="F81" s="243">
        <v>438</v>
      </c>
      <c r="G81" s="234" t="s">
        <v>768</v>
      </c>
      <c r="H81" s="250">
        <v>438</v>
      </c>
    </row>
    <row r="82" spans="1:9" ht="38.25">
      <c r="A82" s="342" t="s">
        <v>769</v>
      </c>
      <c r="B82" s="343" t="s">
        <v>741</v>
      </c>
      <c r="C82" s="437">
        <v>1008.2399843068368</v>
      </c>
      <c r="D82" s="226" t="s">
        <v>770</v>
      </c>
      <c r="E82" s="438">
        <v>1.1656952539550376</v>
      </c>
      <c r="F82" s="344">
        <v>1218</v>
      </c>
      <c r="G82" s="226" t="s">
        <v>771</v>
      </c>
      <c r="H82" s="345">
        <v>1218</v>
      </c>
      <c r="I82" s="393"/>
    </row>
    <row r="83" spans="1:9">
      <c r="A83" s="123"/>
      <c r="B83" s="208"/>
      <c r="C83" s="208"/>
      <c r="D83" s="209"/>
      <c r="E83" s="209"/>
      <c r="F83" s="217"/>
      <c r="G83" s="215" t="s">
        <v>777</v>
      </c>
      <c r="H83" s="221"/>
    </row>
    <row r="84" spans="1:9">
      <c r="A84" s="123"/>
      <c r="B84" s="208"/>
      <c r="C84" s="208"/>
      <c r="D84" s="209"/>
      <c r="E84" s="209"/>
      <c r="F84" s="217"/>
      <c r="G84" s="215"/>
      <c r="H84" s="221"/>
    </row>
    <row r="85" spans="1:9" ht="52.5" customHeight="1">
      <c r="A85" s="653" t="s">
        <v>772</v>
      </c>
      <c r="B85" s="653"/>
      <c r="C85" s="653"/>
      <c r="D85" s="653"/>
      <c r="E85" s="653"/>
      <c r="F85" s="653"/>
      <c r="G85" s="653"/>
      <c r="H85" s="396"/>
    </row>
    <row r="86" spans="1:9">
      <c r="A86" s="396"/>
      <c r="B86" s="396"/>
      <c r="C86" s="396"/>
      <c r="D86" s="396"/>
      <c r="E86" s="396"/>
      <c r="F86" s="396"/>
      <c r="G86" s="220"/>
      <c r="H86" s="220"/>
    </row>
    <row r="87" spans="1:9" ht="64.5" customHeight="1">
      <c r="A87" s="369" t="s">
        <v>773</v>
      </c>
      <c r="B87" s="371" t="s">
        <v>736</v>
      </c>
      <c r="C87" s="645" t="s">
        <v>1512</v>
      </c>
      <c r="D87" s="654" t="s">
        <v>774</v>
      </c>
      <c r="E87" s="647" t="s">
        <v>0</v>
      </c>
      <c r="F87" s="656" t="s">
        <v>1501</v>
      </c>
      <c r="G87" s="658" t="s">
        <v>737</v>
      </c>
      <c r="H87" s="251"/>
    </row>
    <row r="88" spans="1:9" ht="25.5">
      <c r="A88" s="216" t="s">
        <v>1115</v>
      </c>
      <c r="B88" s="216" t="s">
        <v>1083</v>
      </c>
      <c r="C88" s="646"/>
      <c r="D88" s="655"/>
      <c r="E88" s="648"/>
      <c r="F88" s="657"/>
      <c r="G88" s="659"/>
      <c r="H88" s="222"/>
    </row>
    <row r="89" spans="1:9" ht="25.5">
      <c r="A89" s="368" t="s">
        <v>1107</v>
      </c>
      <c r="B89" s="252" t="s">
        <v>1108</v>
      </c>
      <c r="C89" s="331">
        <v>2721.8100001915145</v>
      </c>
      <c r="D89" s="365" t="s">
        <v>1503</v>
      </c>
      <c r="E89" s="253" t="s">
        <v>776</v>
      </c>
      <c r="F89" s="346">
        <v>1.83</v>
      </c>
      <c r="G89" s="79">
        <v>4992</v>
      </c>
      <c r="H89" s="224"/>
    </row>
    <row r="90" spans="1:9" ht="45" customHeight="1">
      <c r="A90" s="644" t="s">
        <v>1116</v>
      </c>
      <c r="B90" s="644"/>
      <c r="C90" s="644"/>
      <c r="D90" s="644"/>
      <c r="E90" s="644"/>
      <c r="F90" s="644"/>
      <c r="G90" s="644"/>
      <c r="H90" s="221"/>
    </row>
    <row r="91" spans="1:9">
      <c r="A91" s="223"/>
      <c r="B91" s="223"/>
      <c r="C91" s="223"/>
      <c r="D91" s="223"/>
      <c r="E91" s="223"/>
      <c r="F91" s="223"/>
      <c r="G91" s="223"/>
      <c r="H91" s="221"/>
    </row>
    <row r="92" spans="1:9">
      <c r="A92" s="123"/>
      <c r="B92" s="208"/>
      <c r="C92" s="208"/>
      <c r="D92" s="209"/>
      <c r="E92" s="209"/>
      <c r="F92" s="217"/>
      <c r="G92" s="217"/>
      <c r="H92" s="215" t="s">
        <v>778</v>
      </c>
    </row>
    <row r="93" spans="1:9" ht="33.75" customHeight="1">
      <c r="A93" s="675" t="s">
        <v>1514</v>
      </c>
      <c r="B93" s="675"/>
      <c r="C93" s="675"/>
      <c r="D93" s="675"/>
      <c r="E93" s="675"/>
      <c r="F93" s="675"/>
      <c r="G93" s="675"/>
      <c r="H93" s="675"/>
    </row>
    <row r="94" spans="1:9">
      <c r="A94" s="396"/>
      <c r="B94" s="396"/>
      <c r="C94" s="396"/>
      <c r="D94" s="396"/>
      <c r="E94" s="396"/>
      <c r="F94" s="396"/>
      <c r="G94" s="396"/>
      <c r="H94" s="220"/>
    </row>
    <row r="95" spans="1:9" ht="15" customHeight="1">
      <c r="A95" s="656" t="s">
        <v>645</v>
      </c>
      <c r="B95" s="645" t="s">
        <v>736</v>
      </c>
      <c r="C95" s="645" t="s">
        <v>1512</v>
      </c>
      <c r="D95" s="676" t="s">
        <v>738</v>
      </c>
      <c r="E95" s="677"/>
      <c r="F95" s="678"/>
      <c r="G95" s="679" t="s">
        <v>739</v>
      </c>
      <c r="H95" s="680"/>
    </row>
    <row r="96" spans="1:9" ht="76.5" customHeight="1">
      <c r="A96" s="657"/>
      <c r="B96" s="646"/>
      <c r="C96" s="646"/>
      <c r="D96" s="364" t="s">
        <v>0</v>
      </c>
      <c r="E96" s="364" t="s">
        <v>1501</v>
      </c>
      <c r="F96" s="367" t="s">
        <v>737</v>
      </c>
      <c r="G96" s="364" t="s">
        <v>0</v>
      </c>
      <c r="H96" s="367" t="s">
        <v>737</v>
      </c>
    </row>
    <row r="97" spans="1:8" ht="25.5">
      <c r="A97" s="368" t="s">
        <v>779</v>
      </c>
      <c r="B97" s="216" t="s">
        <v>1083</v>
      </c>
      <c r="C97" s="436">
        <v>2201.3600001482446</v>
      </c>
      <c r="D97" s="368" t="s">
        <v>780</v>
      </c>
      <c r="E97" s="347">
        <v>0.5796416760157681</v>
      </c>
      <c r="F97" s="79">
        <v>1276</v>
      </c>
      <c r="G97" s="368" t="s">
        <v>781</v>
      </c>
      <c r="H97" s="79">
        <v>1276</v>
      </c>
    </row>
    <row r="98" spans="1:8" ht="25.5">
      <c r="A98" s="368" t="s">
        <v>782</v>
      </c>
      <c r="B98" s="216" t="s">
        <v>1083</v>
      </c>
      <c r="C98" s="436">
        <v>2201.3600001482446</v>
      </c>
      <c r="D98" s="368" t="s">
        <v>783</v>
      </c>
      <c r="E98" s="347">
        <v>1.8897408873241341</v>
      </c>
      <c r="F98" s="79">
        <v>4160</v>
      </c>
      <c r="G98" s="368" t="s">
        <v>784</v>
      </c>
      <c r="H98" s="79">
        <v>4160</v>
      </c>
    </row>
    <row r="99" spans="1:8" ht="25.5">
      <c r="A99" s="368" t="s">
        <v>785</v>
      </c>
      <c r="B99" s="216" t="s">
        <v>1083</v>
      </c>
      <c r="C99" s="436">
        <v>2201.3600001482446</v>
      </c>
      <c r="D99" s="368" t="s">
        <v>786</v>
      </c>
      <c r="E99" s="347">
        <v>0.46516698764901765</v>
      </c>
      <c r="F99" s="79">
        <v>1024</v>
      </c>
      <c r="G99" s="368" t="s">
        <v>787</v>
      </c>
      <c r="H99" s="79">
        <v>1024</v>
      </c>
    </row>
    <row r="100" spans="1:8" ht="25.5">
      <c r="A100" s="368" t="s">
        <v>788</v>
      </c>
      <c r="B100" s="216" t="s">
        <v>1083</v>
      </c>
      <c r="C100" s="436">
        <v>2201.3600001482446</v>
      </c>
      <c r="D100" s="368" t="s">
        <v>789</v>
      </c>
      <c r="E100" s="347">
        <v>0.46153287055800973</v>
      </c>
      <c r="F100" s="79">
        <v>1016</v>
      </c>
      <c r="G100" s="368" t="s">
        <v>790</v>
      </c>
      <c r="H100" s="79">
        <v>1016</v>
      </c>
    </row>
    <row r="101" spans="1:8" ht="25.5">
      <c r="A101" s="368" t="s">
        <v>791</v>
      </c>
      <c r="B101" s="216" t="s">
        <v>1083</v>
      </c>
      <c r="C101" s="436">
        <v>2201.3600001482446</v>
      </c>
      <c r="D101" s="368" t="s">
        <v>792</v>
      </c>
      <c r="E101" s="347">
        <v>0.31026274664480374</v>
      </c>
      <c r="F101" s="79">
        <v>683</v>
      </c>
      <c r="G101" s="368" t="s">
        <v>793</v>
      </c>
      <c r="H101" s="79">
        <v>683</v>
      </c>
    </row>
    <row r="102" spans="1:8" ht="25.5">
      <c r="A102" s="368" t="s">
        <v>794</v>
      </c>
      <c r="B102" s="216" t="s">
        <v>1083</v>
      </c>
      <c r="C102" s="436">
        <v>2201.3600001482446</v>
      </c>
      <c r="D102" s="368" t="s">
        <v>795</v>
      </c>
      <c r="E102" s="347">
        <v>0.31026274664480374</v>
      </c>
      <c r="F102" s="79">
        <v>683</v>
      </c>
      <c r="G102" s="368" t="s">
        <v>796</v>
      </c>
      <c r="H102" s="79">
        <v>683</v>
      </c>
    </row>
    <row r="103" spans="1:8" ht="25.5">
      <c r="A103" s="368" t="s">
        <v>797</v>
      </c>
      <c r="B103" s="216" t="s">
        <v>1083</v>
      </c>
      <c r="C103" s="436">
        <v>2201.3600001482446</v>
      </c>
      <c r="D103" s="368" t="s">
        <v>798</v>
      </c>
      <c r="E103" s="347">
        <v>0.31026274664480374</v>
      </c>
      <c r="F103" s="79">
        <v>683</v>
      </c>
      <c r="G103" s="368" t="s">
        <v>799</v>
      </c>
      <c r="H103" s="79">
        <v>683</v>
      </c>
    </row>
    <row r="104" spans="1:8" ht="25.5">
      <c r="A104" s="368" t="s">
        <v>800</v>
      </c>
      <c r="B104" s="216" t="s">
        <v>1083</v>
      </c>
      <c r="C104" s="436">
        <v>2201.3600001482446</v>
      </c>
      <c r="D104" s="368" t="s">
        <v>801</v>
      </c>
      <c r="E104" s="347">
        <v>0.31026274664480374</v>
      </c>
      <c r="F104" s="79">
        <v>683</v>
      </c>
      <c r="G104" s="368" t="s">
        <v>802</v>
      </c>
      <c r="H104" s="79">
        <v>683</v>
      </c>
    </row>
    <row r="105" spans="1:8" ht="25.5">
      <c r="A105" s="368" t="s">
        <v>803</v>
      </c>
      <c r="B105" s="216" t="s">
        <v>1083</v>
      </c>
      <c r="C105" s="436">
        <v>2201.3600001482446</v>
      </c>
      <c r="D105" s="368" t="s">
        <v>804</v>
      </c>
      <c r="E105" s="347">
        <v>0.31026274664480374</v>
      </c>
      <c r="F105" s="79">
        <v>683</v>
      </c>
      <c r="G105" s="368" t="s">
        <v>805</v>
      </c>
      <c r="H105" s="79">
        <v>683</v>
      </c>
    </row>
    <row r="106" spans="1:8" ht="25.5">
      <c r="A106" s="368" t="s">
        <v>806</v>
      </c>
      <c r="B106" s="216" t="s">
        <v>1083</v>
      </c>
      <c r="C106" s="436">
        <v>2201.3600001482446</v>
      </c>
      <c r="D106" s="368" t="s">
        <v>807</v>
      </c>
      <c r="E106" s="347">
        <v>0.31026274664480374</v>
      </c>
      <c r="F106" s="79">
        <v>683</v>
      </c>
      <c r="G106" s="368" t="s">
        <v>808</v>
      </c>
      <c r="H106" s="79">
        <v>683</v>
      </c>
    </row>
    <row r="107" spans="1:8" ht="25.5">
      <c r="A107" s="368" t="s">
        <v>809</v>
      </c>
      <c r="B107" s="216" t="s">
        <v>1083</v>
      </c>
      <c r="C107" s="436">
        <v>2201.3600001482446</v>
      </c>
      <c r="D107" s="368" t="s">
        <v>810</v>
      </c>
      <c r="E107" s="347">
        <v>0.31026274664480374</v>
      </c>
      <c r="F107" s="79">
        <v>683</v>
      </c>
      <c r="G107" s="368" t="s">
        <v>811</v>
      </c>
      <c r="H107" s="79">
        <v>683</v>
      </c>
    </row>
    <row r="108" spans="1:8" ht="25.5">
      <c r="A108" s="368" t="s">
        <v>812</v>
      </c>
      <c r="B108" s="216" t="s">
        <v>1083</v>
      </c>
      <c r="C108" s="436">
        <v>2201.3600001482446</v>
      </c>
      <c r="D108" s="368" t="s">
        <v>813</v>
      </c>
      <c r="E108" s="347">
        <v>0.31026274664480374</v>
      </c>
      <c r="F108" s="79">
        <v>683</v>
      </c>
      <c r="G108" s="368" t="s">
        <v>814</v>
      </c>
      <c r="H108" s="79">
        <v>683</v>
      </c>
    </row>
    <row r="109" spans="1:8" ht="25.5">
      <c r="A109" s="368" t="s">
        <v>815</v>
      </c>
      <c r="B109" s="216" t="s">
        <v>1083</v>
      </c>
      <c r="C109" s="436">
        <v>2201.3600001482446</v>
      </c>
      <c r="D109" s="368" t="s">
        <v>816</v>
      </c>
      <c r="E109" s="347">
        <v>1.2596758366706309</v>
      </c>
      <c r="F109" s="79">
        <v>2773</v>
      </c>
      <c r="G109" s="368" t="s">
        <v>817</v>
      </c>
      <c r="H109" s="79">
        <v>2773</v>
      </c>
    </row>
    <row r="110" spans="1:8" ht="25.5">
      <c r="A110" s="368" t="s">
        <v>818</v>
      </c>
      <c r="B110" s="216" t="s">
        <v>1083</v>
      </c>
      <c r="C110" s="436">
        <v>2201.3600001482446</v>
      </c>
      <c r="D110" s="368" t="s">
        <v>819</v>
      </c>
      <c r="E110" s="347">
        <v>0.31026274664480374</v>
      </c>
      <c r="F110" s="79">
        <v>683</v>
      </c>
      <c r="G110" s="368" t="s">
        <v>820</v>
      </c>
      <c r="H110" s="79">
        <v>683</v>
      </c>
    </row>
    <row r="111" spans="1:8" ht="25.5">
      <c r="A111" s="368" t="s">
        <v>821</v>
      </c>
      <c r="B111" s="216" t="s">
        <v>1083</v>
      </c>
      <c r="C111" s="436">
        <v>2201.3600001482446</v>
      </c>
      <c r="D111" s="368" t="s">
        <v>822</v>
      </c>
      <c r="E111" s="347">
        <v>0.31026274664480374</v>
      </c>
      <c r="F111" s="79">
        <v>683</v>
      </c>
      <c r="G111" s="368" t="s">
        <v>823</v>
      </c>
      <c r="H111" s="79">
        <v>683</v>
      </c>
    </row>
    <row r="112" spans="1:8" ht="25.5">
      <c r="A112" s="368" t="s">
        <v>824</v>
      </c>
      <c r="B112" s="216" t="s">
        <v>1083</v>
      </c>
      <c r="C112" s="436">
        <v>2201.3600001482446</v>
      </c>
      <c r="D112" s="368" t="s">
        <v>825</v>
      </c>
      <c r="E112" s="347">
        <v>0.53194388919628877</v>
      </c>
      <c r="F112" s="79">
        <v>1171</v>
      </c>
      <c r="G112" s="368" t="s">
        <v>826</v>
      </c>
      <c r="H112" s="79">
        <v>1171</v>
      </c>
    </row>
    <row r="113" spans="1:8" ht="25.5">
      <c r="A113" s="368" t="s">
        <v>827</v>
      </c>
      <c r="B113" s="216" t="s">
        <v>1083</v>
      </c>
      <c r="C113" s="436">
        <v>2201.3600001482446</v>
      </c>
      <c r="D113" s="368" t="s">
        <v>828</v>
      </c>
      <c r="E113" s="347">
        <v>1.3523458224913336</v>
      </c>
      <c r="F113" s="79">
        <v>2977</v>
      </c>
      <c r="G113" s="368" t="s">
        <v>829</v>
      </c>
      <c r="H113" s="79">
        <v>2977</v>
      </c>
    </row>
    <row r="114" spans="1:8" ht="25.5">
      <c r="A114" s="368" t="s">
        <v>830</v>
      </c>
      <c r="B114" s="216" t="s">
        <v>1083</v>
      </c>
      <c r="C114" s="436">
        <v>2201.3600001482446</v>
      </c>
      <c r="D114" s="368" t="s">
        <v>831</v>
      </c>
      <c r="E114" s="347">
        <v>0.53194388919628877</v>
      </c>
      <c r="F114" s="79">
        <v>1171</v>
      </c>
      <c r="G114" s="368" t="s">
        <v>832</v>
      </c>
      <c r="H114" s="79">
        <v>1171</v>
      </c>
    </row>
    <row r="115" spans="1:8" ht="25.5">
      <c r="A115" s="368" t="s">
        <v>833</v>
      </c>
      <c r="B115" s="216" t="s">
        <v>1083</v>
      </c>
      <c r="C115" s="436">
        <v>2201.3600001482446</v>
      </c>
      <c r="D115" s="368" t="s">
        <v>834</v>
      </c>
      <c r="E115" s="347">
        <v>0.53194388919628877</v>
      </c>
      <c r="F115" s="79">
        <v>1171</v>
      </c>
      <c r="G115" s="368" t="s">
        <v>835</v>
      </c>
      <c r="H115" s="79">
        <v>1171</v>
      </c>
    </row>
    <row r="116" spans="1:8" ht="25.5">
      <c r="A116" s="368" t="s">
        <v>836</v>
      </c>
      <c r="B116" s="216" t="s">
        <v>1083</v>
      </c>
      <c r="C116" s="436">
        <v>2201.3600001482446</v>
      </c>
      <c r="D116" s="368" t="s">
        <v>837</v>
      </c>
      <c r="E116" s="347">
        <v>2.0982483554207154</v>
      </c>
      <c r="F116" s="79">
        <v>4619</v>
      </c>
      <c r="G116" s="368" t="s">
        <v>838</v>
      </c>
      <c r="H116" s="79">
        <v>4619</v>
      </c>
    </row>
    <row r="117" spans="1:8" ht="25.5">
      <c r="A117" s="368" t="s">
        <v>839</v>
      </c>
      <c r="B117" s="216" t="s">
        <v>1083</v>
      </c>
      <c r="C117" s="436">
        <v>2201.3600001482446</v>
      </c>
      <c r="D117" s="368" t="s">
        <v>840</v>
      </c>
      <c r="E117" s="347">
        <v>1.396863756856181</v>
      </c>
      <c r="F117" s="79">
        <v>3075</v>
      </c>
      <c r="G117" s="368" t="s">
        <v>841</v>
      </c>
      <c r="H117" s="79">
        <v>3075</v>
      </c>
    </row>
    <row r="118" spans="1:8" ht="25.5">
      <c r="A118" s="368" t="s">
        <v>842</v>
      </c>
      <c r="B118" s="216" t="s">
        <v>1083</v>
      </c>
      <c r="C118" s="436">
        <v>2201.3600001482446</v>
      </c>
      <c r="D118" s="368" t="s">
        <v>843</v>
      </c>
      <c r="E118" s="347">
        <v>0.62143402256235958</v>
      </c>
      <c r="F118" s="79">
        <v>1368</v>
      </c>
      <c r="G118" s="368" t="s">
        <v>844</v>
      </c>
      <c r="H118" s="79">
        <v>1368</v>
      </c>
    </row>
    <row r="119" spans="1:8" ht="25.5">
      <c r="A119" s="368" t="s">
        <v>845</v>
      </c>
      <c r="B119" s="216" t="s">
        <v>1083</v>
      </c>
      <c r="C119" s="436">
        <v>2201.3600001482446</v>
      </c>
      <c r="D119" s="368" t="s">
        <v>846</v>
      </c>
      <c r="E119" s="347">
        <v>0.62143402256235958</v>
      </c>
      <c r="F119" s="79">
        <v>1368</v>
      </c>
      <c r="G119" s="368" t="s">
        <v>847</v>
      </c>
      <c r="H119" s="79">
        <v>1368</v>
      </c>
    </row>
    <row r="120" spans="1:8" ht="25.5">
      <c r="A120" s="368" t="s">
        <v>848</v>
      </c>
      <c r="B120" s="216" t="s">
        <v>1083</v>
      </c>
      <c r="C120" s="436">
        <v>2201.3600001482446</v>
      </c>
      <c r="D120" s="368" t="s">
        <v>849</v>
      </c>
      <c r="E120" s="347">
        <v>1.5862921102249703</v>
      </c>
      <c r="F120" s="79">
        <v>3492</v>
      </c>
      <c r="G120" s="368" t="s">
        <v>850</v>
      </c>
      <c r="H120" s="79">
        <v>3492</v>
      </c>
    </row>
    <row r="121" spans="1:8" ht="25.5">
      <c r="A121" s="368" t="s">
        <v>851</v>
      </c>
      <c r="B121" s="216" t="s">
        <v>1083</v>
      </c>
      <c r="C121" s="436">
        <v>2201.3600001482446</v>
      </c>
      <c r="D121" s="368" t="s">
        <v>852</v>
      </c>
      <c r="E121" s="347">
        <v>0.62143402256235958</v>
      </c>
      <c r="F121" s="79">
        <v>1368</v>
      </c>
      <c r="G121" s="368" t="s">
        <v>853</v>
      </c>
      <c r="H121" s="79">
        <v>1368</v>
      </c>
    </row>
    <row r="122" spans="1:8" ht="25.5">
      <c r="A122" s="368" t="s">
        <v>854</v>
      </c>
      <c r="B122" s="216" t="s">
        <v>1083</v>
      </c>
      <c r="C122" s="436">
        <v>2201.3600001482446</v>
      </c>
      <c r="D122" s="368" t="s">
        <v>855</v>
      </c>
      <c r="E122" s="347">
        <v>0.62143402256235958</v>
      </c>
      <c r="F122" s="79">
        <v>1368</v>
      </c>
      <c r="G122" s="368" t="s">
        <v>856</v>
      </c>
      <c r="H122" s="79">
        <v>1368</v>
      </c>
    </row>
    <row r="123" spans="1:8" ht="25.5">
      <c r="A123" s="368" t="s">
        <v>857</v>
      </c>
      <c r="B123" s="216" t="s">
        <v>1083</v>
      </c>
      <c r="C123" s="436">
        <v>2201.3600001482446</v>
      </c>
      <c r="D123" s="368" t="s">
        <v>858</v>
      </c>
      <c r="E123" s="347">
        <v>0.71183268520118226</v>
      </c>
      <c r="F123" s="79">
        <v>1567</v>
      </c>
      <c r="G123" s="368" t="s">
        <v>859</v>
      </c>
      <c r="H123" s="79">
        <v>1567</v>
      </c>
    </row>
    <row r="124" spans="1:8" ht="25.5">
      <c r="A124" s="368" t="s">
        <v>860</v>
      </c>
      <c r="B124" s="216" t="s">
        <v>1083</v>
      </c>
      <c r="C124" s="436">
        <v>2201.3600001482446</v>
      </c>
      <c r="D124" s="368" t="s">
        <v>861</v>
      </c>
      <c r="E124" s="347">
        <v>0.85901442738700429</v>
      </c>
      <c r="F124" s="79">
        <v>1891</v>
      </c>
      <c r="G124" s="368" t="s">
        <v>862</v>
      </c>
      <c r="H124" s="79">
        <v>1891</v>
      </c>
    </row>
    <row r="125" spans="1:8" ht="25.5">
      <c r="A125" s="368" t="s">
        <v>863</v>
      </c>
      <c r="B125" s="216" t="s">
        <v>1083</v>
      </c>
      <c r="C125" s="436">
        <v>2201.3600001482446</v>
      </c>
      <c r="D125" s="368" t="s">
        <v>864</v>
      </c>
      <c r="E125" s="347">
        <v>2.3685358140644319</v>
      </c>
      <c r="F125" s="79">
        <v>5214</v>
      </c>
      <c r="G125" s="368" t="s">
        <v>865</v>
      </c>
      <c r="H125" s="79">
        <v>5214</v>
      </c>
    </row>
    <row r="126" spans="1:8" ht="25.5">
      <c r="A126" s="368" t="s">
        <v>866</v>
      </c>
      <c r="B126" s="216" t="s">
        <v>1083</v>
      </c>
      <c r="C126" s="436">
        <v>2201.3600001482446</v>
      </c>
      <c r="D126" s="368" t="s">
        <v>867</v>
      </c>
      <c r="E126" s="347">
        <v>1.7693607586844959</v>
      </c>
      <c r="F126" s="79">
        <v>3895</v>
      </c>
      <c r="G126" s="368" t="s">
        <v>868</v>
      </c>
      <c r="H126" s="79">
        <v>3895</v>
      </c>
    </row>
    <row r="127" spans="1:8" ht="25.5">
      <c r="A127" s="368" t="s">
        <v>869</v>
      </c>
      <c r="B127" s="216" t="s">
        <v>1083</v>
      </c>
      <c r="C127" s="436">
        <v>2201.3600001482446</v>
      </c>
      <c r="D127" s="368" t="s">
        <v>870</v>
      </c>
      <c r="E127" s="347">
        <v>1.8543082456868067</v>
      </c>
      <c r="F127" s="79">
        <v>4082</v>
      </c>
      <c r="G127" s="368" t="s">
        <v>871</v>
      </c>
      <c r="H127" s="79">
        <v>4082</v>
      </c>
    </row>
    <row r="128" spans="1:8">
      <c r="A128" s="254"/>
      <c r="B128" s="254"/>
      <c r="C128" s="254"/>
      <c r="D128" s="254"/>
      <c r="E128" s="254"/>
      <c r="F128" s="254"/>
      <c r="G128" s="255"/>
      <c r="H128" s="255"/>
    </row>
    <row r="129" spans="1:8">
      <c r="A129" s="123"/>
      <c r="B129" s="208"/>
      <c r="C129" s="208"/>
      <c r="D129" s="209"/>
      <c r="E129" s="209"/>
      <c r="F129" s="217"/>
      <c r="G129" s="215" t="s">
        <v>872</v>
      </c>
      <c r="H129" s="255"/>
    </row>
    <row r="130" spans="1:8" ht="54" customHeight="1">
      <c r="A130" s="653" t="s">
        <v>873</v>
      </c>
      <c r="B130" s="653"/>
      <c r="C130" s="653"/>
      <c r="D130" s="653"/>
      <c r="E130" s="653"/>
      <c r="F130" s="653"/>
      <c r="G130" s="653"/>
      <c r="H130" s="255"/>
    </row>
    <row r="131" spans="1:8">
      <c r="A131" s="396"/>
      <c r="B131" s="396"/>
      <c r="C131" s="396"/>
      <c r="D131" s="396"/>
      <c r="E131" s="396"/>
      <c r="F131" s="396"/>
      <c r="G131" s="220"/>
      <c r="H131" s="221"/>
    </row>
    <row r="132" spans="1:8" ht="36.75" customHeight="1">
      <c r="A132" s="364" t="s">
        <v>773</v>
      </c>
      <c r="B132" s="366" t="s">
        <v>736</v>
      </c>
      <c r="C132" s="645" t="s">
        <v>1512</v>
      </c>
      <c r="D132" s="654" t="s">
        <v>774</v>
      </c>
      <c r="E132" s="656" t="s">
        <v>0</v>
      </c>
      <c r="F132" s="656" t="s">
        <v>1501</v>
      </c>
      <c r="G132" s="682" t="s">
        <v>737</v>
      </c>
      <c r="H132" s="221"/>
    </row>
    <row r="133" spans="1:8" ht="36.75" customHeight="1">
      <c r="A133" s="216" t="s">
        <v>1118</v>
      </c>
      <c r="B133" s="216" t="s">
        <v>1083</v>
      </c>
      <c r="C133" s="646"/>
      <c r="D133" s="655"/>
      <c r="E133" s="657"/>
      <c r="F133" s="657"/>
      <c r="G133" s="683"/>
      <c r="H133" s="221"/>
    </row>
    <row r="134" spans="1:8" ht="22.5">
      <c r="A134" s="368" t="s">
        <v>874</v>
      </c>
      <c r="B134" s="252" t="s">
        <v>1108</v>
      </c>
      <c r="C134" s="331">
        <v>2721.8100001915145</v>
      </c>
      <c r="D134" s="368" t="s">
        <v>738</v>
      </c>
      <c r="E134" s="80" t="s">
        <v>875</v>
      </c>
      <c r="F134" s="347">
        <v>2.1162388262203127</v>
      </c>
      <c r="G134" s="79">
        <v>5760</v>
      </c>
      <c r="H134" s="221"/>
    </row>
    <row r="135" spans="1:8" ht="22.5">
      <c r="A135" s="368" t="s">
        <v>874</v>
      </c>
      <c r="B135" s="252" t="s">
        <v>1108</v>
      </c>
      <c r="C135" s="331">
        <v>2721.8100001915145</v>
      </c>
      <c r="D135" s="368" t="s">
        <v>739</v>
      </c>
      <c r="E135" s="80" t="s">
        <v>876</v>
      </c>
      <c r="F135" s="347">
        <v>2.1162388262203127</v>
      </c>
      <c r="G135" s="79">
        <v>5760</v>
      </c>
      <c r="H135" s="221"/>
    </row>
    <row r="136" spans="1:8" ht="22.5">
      <c r="A136" s="368" t="s">
        <v>877</v>
      </c>
      <c r="B136" s="252" t="s">
        <v>1108</v>
      </c>
      <c r="C136" s="331">
        <v>2721.8100001915145</v>
      </c>
      <c r="D136" s="368" t="s">
        <v>738</v>
      </c>
      <c r="E136" s="368" t="s">
        <v>878</v>
      </c>
      <c r="F136" s="347">
        <v>2.1162388262203127</v>
      </c>
      <c r="G136" s="79">
        <v>5760</v>
      </c>
      <c r="H136" s="221"/>
    </row>
    <row r="137" spans="1:8" ht="22.5">
      <c r="A137" s="368" t="s">
        <v>877</v>
      </c>
      <c r="B137" s="252" t="s">
        <v>1108</v>
      </c>
      <c r="C137" s="331">
        <v>2721.8100001915145</v>
      </c>
      <c r="D137" s="368" t="s">
        <v>739</v>
      </c>
      <c r="E137" s="368" t="s">
        <v>879</v>
      </c>
      <c r="F137" s="347">
        <v>2.1162388262203127</v>
      </c>
      <c r="G137" s="79">
        <v>5760</v>
      </c>
      <c r="H137" s="221"/>
    </row>
    <row r="138" spans="1:8" ht="22.5">
      <c r="A138" s="368" t="s">
        <v>880</v>
      </c>
      <c r="B138" s="252" t="s">
        <v>1108</v>
      </c>
      <c r="C138" s="331">
        <v>2721.8100001915145</v>
      </c>
      <c r="D138" s="368" t="s">
        <v>738</v>
      </c>
      <c r="E138" s="80" t="s">
        <v>881</v>
      </c>
      <c r="F138" s="347">
        <v>2.1162388262203127</v>
      </c>
      <c r="G138" s="79">
        <v>5760</v>
      </c>
      <c r="H138" s="221"/>
    </row>
    <row r="139" spans="1:8" ht="22.5">
      <c r="A139" s="368" t="s">
        <v>880</v>
      </c>
      <c r="B139" s="252" t="s">
        <v>1108</v>
      </c>
      <c r="C139" s="331">
        <v>2721.8100001915145</v>
      </c>
      <c r="D139" s="368" t="s">
        <v>739</v>
      </c>
      <c r="E139" s="80" t="s">
        <v>882</v>
      </c>
      <c r="F139" s="347">
        <v>2.1162388262203127</v>
      </c>
      <c r="G139" s="79">
        <v>5760</v>
      </c>
      <c r="H139" s="221"/>
    </row>
    <row r="140" spans="1:8" ht="22.5">
      <c r="A140" s="368" t="s">
        <v>883</v>
      </c>
      <c r="B140" s="252" t="s">
        <v>1108</v>
      </c>
      <c r="C140" s="331">
        <v>2721.8100001915145</v>
      </c>
      <c r="D140" s="368" t="s">
        <v>738</v>
      </c>
      <c r="E140" s="80" t="s">
        <v>884</v>
      </c>
      <c r="F140" s="347">
        <v>2.1162388262203127</v>
      </c>
      <c r="G140" s="79">
        <v>5760</v>
      </c>
      <c r="H140" s="221"/>
    </row>
    <row r="141" spans="1:8" ht="22.5">
      <c r="A141" s="368" t="s">
        <v>883</v>
      </c>
      <c r="B141" s="252" t="s">
        <v>1108</v>
      </c>
      <c r="C141" s="331">
        <v>2721.8100001915145</v>
      </c>
      <c r="D141" s="368" t="s">
        <v>739</v>
      </c>
      <c r="E141" s="80" t="s">
        <v>885</v>
      </c>
      <c r="F141" s="347">
        <v>2.1162388262203127</v>
      </c>
      <c r="G141" s="79">
        <v>5760</v>
      </c>
      <c r="H141" s="221"/>
    </row>
    <row r="142" spans="1:8" ht="22.5">
      <c r="A142" s="368" t="s">
        <v>886</v>
      </c>
      <c r="B142" s="252" t="s">
        <v>1108</v>
      </c>
      <c r="C142" s="331">
        <v>2721.8100001915145</v>
      </c>
      <c r="D142" s="368" t="s">
        <v>738</v>
      </c>
      <c r="E142" s="80" t="s">
        <v>887</v>
      </c>
      <c r="F142" s="347">
        <v>2.1162388262203127</v>
      </c>
      <c r="G142" s="79">
        <v>5760</v>
      </c>
      <c r="H142" s="221"/>
    </row>
    <row r="143" spans="1:8" ht="22.5">
      <c r="A143" s="368" t="s">
        <v>886</v>
      </c>
      <c r="B143" s="252" t="s">
        <v>1108</v>
      </c>
      <c r="C143" s="331">
        <v>2721.8100001915145</v>
      </c>
      <c r="D143" s="368" t="s">
        <v>739</v>
      </c>
      <c r="E143" s="80" t="s">
        <v>888</v>
      </c>
      <c r="F143" s="347">
        <v>2.1162388262203127</v>
      </c>
      <c r="G143" s="79">
        <v>5760</v>
      </c>
      <c r="H143" s="221"/>
    </row>
    <row r="144" spans="1:8" ht="22.5">
      <c r="A144" s="368" t="s">
        <v>889</v>
      </c>
      <c r="B144" s="252" t="s">
        <v>1108</v>
      </c>
      <c r="C144" s="331">
        <v>2721.8100001915145</v>
      </c>
      <c r="D144" s="368" t="s">
        <v>738</v>
      </c>
      <c r="E144" s="80" t="s">
        <v>890</v>
      </c>
      <c r="F144" s="347">
        <v>2.1162388262203127</v>
      </c>
      <c r="G144" s="79">
        <v>5760</v>
      </c>
      <c r="H144" s="221"/>
    </row>
    <row r="145" spans="1:8" ht="22.5">
      <c r="A145" s="368" t="s">
        <v>889</v>
      </c>
      <c r="B145" s="252" t="s">
        <v>1108</v>
      </c>
      <c r="C145" s="331">
        <v>2721.8100001915145</v>
      </c>
      <c r="D145" s="368" t="s">
        <v>739</v>
      </c>
      <c r="E145" s="80" t="s">
        <v>891</v>
      </c>
      <c r="F145" s="347">
        <v>2.1162388262203127</v>
      </c>
      <c r="G145" s="79">
        <v>5760</v>
      </c>
      <c r="H145" s="221"/>
    </row>
    <row r="146" spans="1:8" ht="49.5" customHeight="1">
      <c r="A146" s="681" t="s">
        <v>1176</v>
      </c>
      <c r="B146" s="681"/>
      <c r="C146" s="681"/>
      <c r="D146" s="681"/>
      <c r="E146" s="681"/>
      <c r="F146" s="681"/>
      <c r="G146" s="681"/>
      <c r="H146" s="221"/>
    </row>
    <row r="147" spans="1:8" ht="46.5" customHeight="1">
      <c r="A147" s="674" t="s">
        <v>1117</v>
      </c>
      <c r="B147" s="674"/>
      <c r="C147" s="674"/>
      <c r="D147" s="674"/>
      <c r="E147" s="674"/>
      <c r="F147" s="674"/>
      <c r="G147" s="674"/>
      <c r="H147" s="221"/>
    </row>
    <row r="148" spans="1:8">
      <c r="A148" s="256"/>
      <c r="B148" s="256"/>
      <c r="C148" s="256"/>
      <c r="D148" s="256"/>
      <c r="E148" s="256"/>
      <c r="F148" s="256"/>
      <c r="G148" s="256"/>
      <c r="H148" s="256"/>
    </row>
  </sheetData>
  <mergeCells count="35"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A13:H13"/>
    <mergeCell ref="A14:A15"/>
    <mergeCell ref="B14:B15"/>
    <mergeCell ref="D14:F14"/>
    <mergeCell ref="G14:H14"/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zoomScale="90" zoomScaleNormal="90" workbookViewId="0">
      <selection activeCell="M15" sqref="M15"/>
    </sheetView>
  </sheetViews>
  <sheetFormatPr defaultColWidth="9.140625" defaultRowHeight="15"/>
  <cols>
    <col min="1" max="1" width="57.42578125" style="289" customWidth="1"/>
    <col min="2" max="3" width="18.7109375" style="289" customWidth="1"/>
    <col min="4" max="5" width="15" style="289" customWidth="1"/>
    <col min="6" max="6" width="15.5703125" style="289" customWidth="1"/>
    <col min="7" max="7" width="14.85546875" style="289" customWidth="1"/>
    <col min="8" max="8" width="13.85546875" style="289" customWidth="1"/>
    <col min="9" max="9" width="16" style="289" customWidth="1"/>
    <col min="10" max="16384" width="9.140625" style="289"/>
  </cols>
  <sheetData>
    <row r="1" spans="1:9">
      <c r="A1" s="149" t="s">
        <v>1725</v>
      </c>
      <c r="B1" s="204"/>
      <c r="C1" s="204"/>
      <c r="D1" s="204"/>
      <c r="E1" s="204"/>
      <c r="F1" s="265"/>
      <c r="G1" s="265"/>
      <c r="H1" s="265"/>
      <c r="I1" s="106"/>
    </row>
    <row r="2" spans="1:9">
      <c r="A2" s="151" t="s">
        <v>1861</v>
      </c>
      <c r="B2" s="204"/>
      <c r="C2" s="204"/>
      <c r="D2" s="204"/>
      <c r="E2" s="204"/>
      <c r="F2" s="265"/>
      <c r="G2" s="265"/>
      <c r="H2" s="265"/>
      <c r="I2" s="106"/>
    </row>
    <row r="4" spans="1:9">
      <c r="A4" s="205"/>
      <c r="B4" s="266"/>
      <c r="C4" s="266"/>
      <c r="D4" s="266"/>
      <c r="E4" s="266"/>
      <c r="F4" s="103"/>
      <c r="G4" s="266"/>
      <c r="H4" s="266"/>
      <c r="I4" s="103" t="s">
        <v>1215</v>
      </c>
    </row>
    <row r="5" spans="1:9">
      <c r="A5" s="205"/>
      <c r="B5" s="266"/>
      <c r="C5" s="266"/>
      <c r="D5" s="266"/>
      <c r="E5" s="266"/>
      <c r="F5" s="103"/>
      <c r="G5" s="266"/>
      <c r="H5" s="266"/>
      <c r="I5" s="103" t="s">
        <v>634</v>
      </c>
    </row>
    <row r="6" spans="1:9">
      <c r="A6" s="205"/>
      <c r="B6" s="266"/>
      <c r="C6" s="266"/>
      <c r="D6" s="266"/>
      <c r="E6" s="266"/>
      <c r="F6" s="103"/>
      <c r="G6" s="266"/>
      <c r="H6" s="266"/>
      <c r="I6" s="103" t="s">
        <v>1722</v>
      </c>
    </row>
    <row r="7" spans="1:9" ht="15.75">
      <c r="A7" s="218"/>
      <c r="B7" s="266"/>
      <c r="C7" s="266"/>
      <c r="D7" s="266"/>
      <c r="E7" s="266"/>
      <c r="F7" s="103"/>
      <c r="G7" s="266"/>
      <c r="H7" s="266"/>
      <c r="I7" s="103" t="s">
        <v>1862</v>
      </c>
    </row>
    <row r="8" spans="1:9">
      <c r="A8" s="205"/>
      <c r="B8" s="205"/>
      <c r="C8" s="205"/>
      <c r="D8" s="205"/>
      <c r="E8" s="205"/>
      <c r="F8" s="290"/>
    </row>
    <row r="9" spans="1:9" ht="67.5" customHeight="1">
      <c r="A9" s="643" t="s">
        <v>1363</v>
      </c>
      <c r="B9" s="643"/>
      <c r="C9" s="643"/>
      <c r="D9" s="643"/>
      <c r="E9" s="643"/>
      <c r="F9" s="643"/>
      <c r="G9" s="643"/>
      <c r="H9" s="643"/>
      <c r="I9" s="643"/>
    </row>
    <row r="10" spans="1:9">
      <c r="A10" s="21"/>
      <c r="B10" s="21"/>
      <c r="C10" s="21"/>
      <c r="D10" s="21"/>
      <c r="E10" s="21"/>
      <c r="F10" s="21"/>
      <c r="G10" s="21"/>
      <c r="H10" s="21"/>
      <c r="I10" s="291"/>
    </row>
    <row r="11" spans="1:9">
      <c r="A11" s="74"/>
      <c r="B11" s="75"/>
      <c r="C11" s="75"/>
      <c r="D11" s="15"/>
      <c r="E11" s="15"/>
      <c r="F11" s="266"/>
      <c r="G11" s="266"/>
      <c r="H11" s="266"/>
      <c r="I11" s="76" t="s">
        <v>636</v>
      </c>
    </row>
    <row r="12" spans="1:9" ht="37.5" customHeight="1" thickBot="1">
      <c r="A12" s="666" t="s">
        <v>1727</v>
      </c>
      <c r="B12" s="666"/>
      <c r="C12" s="666"/>
      <c r="D12" s="666"/>
      <c r="E12" s="666"/>
      <c r="F12" s="666"/>
      <c r="G12" s="666"/>
      <c r="H12" s="666"/>
      <c r="I12" s="666"/>
    </row>
    <row r="13" spans="1:9">
      <c r="A13" s="396"/>
      <c r="B13" s="396"/>
      <c r="C13" s="396"/>
      <c r="D13" s="396"/>
      <c r="E13" s="396"/>
      <c r="F13" s="396"/>
      <c r="G13" s="292"/>
      <c r="H13" s="292"/>
      <c r="I13" s="16"/>
    </row>
    <row r="14" spans="1:9" ht="15" customHeight="1">
      <c r="A14" s="656" t="s">
        <v>645</v>
      </c>
      <c r="B14" s="645" t="s">
        <v>736</v>
      </c>
      <c r="C14" s="645" t="s">
        <v>1512</v>
      </c>
      <c r="D14" s="676" t="s">
        <v>738</v>
      </c>
      <c r="E14" s="677"/>
      <c r="F14" s="678"/>
      <c r="G14" s="679" t="s">
        <v>739</v>
      </c>
      <c r="H14" s="686"/>
      <c r="I14" s="680"/>
    </row>
    <row r="15" spans="1:9" ht="75">
      <c r="A15" s="657"/>
      <c r="B15" s="646"/>
      <c r="C15" s="646"/>
      <c r="D15" s="364" t="s">
        <v>0</v>
      </c>
      <c r="E15" s="364" t="s">
        <v>1501</v>
      </c>
      <c r="F15" s="367" t="s">
        <v>737</v>
      </c>
      <c r="G15" s="364" t="s">
        <v>0</v>
      </c>
      <c r="H15" s="364" t="s">
        <v>1501</v>
      </c>
      <c r="I15" s="367" t="s">
        <v>737</v>
      </c>
    </row>
    <row r="16" spans="1:9" ht="31.5">
      <c r="A16" s="275" t="s">
        <v>1082</v>
      </c>
      <c r="B16" s="216" t="s">
        <v>1083</v>
      </c>
      <c r="C16" s="436">
        <v>2201.3600001482446</v>
      </c>
      <c r="D16" s="368" t="s">
        <v>1217</v>
      </c>
      <c r="E16" s="341">
        <v>0.60190064319819181</v>
      </c>
      <c r="F16" s="79">
        <v>1065</v>
      </c>
      <c r="G16" s="368" t="s">
        <v>1225</v>
      </c>
      <c r="H16" s="341">
        <v>0.6423301958356552</v>
      </c>
      <c r="I16" s="79">
        <v>1414</v>
      </c>
    </row>
    <row r="17" spans="1:9" ht="31.5">
      <c r="A17" s="275" t="s">
        <v>1086</v>
      </c>
      <c r="B17" s="216" t="s">
        <v>1083</v>
      </c>
      <c r="C17" s="436">
        <v>2201.3600001482446</v>
      </c>
      <c r="D17" s="368" t="s">
        <v>1218</v>
      </c>
      <c r="E17" s="341">
        <v>0.86401133838714017</v>
      </c>
      <c r="F17" s="79">
        <v>1529</v>
      </c>
      <c r="G17" s="368" t="s">
        <v>1226</v>
      </c>
      <c r="H17" s="341">
        <v>0.85447178102324439</v>
      </c>
      <c r="I17" s="79">
        <v>1881</v>
      </c>
    </row>
    <row r="18" spans="1:9" ht="31.5">
      <c r="A18" s="275" t="s">
        <v>1089</v>
      </c>
      <c r="B18" s="216" t="s">
        <v>1083</v>
      </c>
      <c r="C18" s="436">
        <v>2201.3600001482446</v>
      </c>
      <c r="D18" s="368" t="s">
        <v>1219</v>
      </c>
      <c r="E18" s="341">
        <v>0.86401133838714017</v>
      </c>
      <c r="F18" s="79">
        <v>1529</v>
      </c>
      <c r="G18" s="368" t="s">
        <v>1227</v>
      </c>
      <c r="H18" s="341">
        <v>0.85447178102324439</v>
      </c>
      <c r="I18" s="79">
        <v>1881</v>
      </c>
    </row>
    <row r="19" spans="1:9" ht="31.5">
      <c r="A19" s="275" t="s">
        <v>1092</v>
      </c>
      <c r="B19" s="216" t="s">
        <v>1083</v>
      </c>
      <c r="C19" s="436">
        <v>2201.3600001482446</v>
      </c>
      <c r="D19" s="368" t="s">
        <v>1220</v>
      </c>
      <c r="E19" s="341">
        <v>1.1274848274852167</v>
      </c>
      <c r="F19" s="79">
        <v>1995</v>
      </c>
      <c r="G19" s="368" t="s">
        <v>1228</v>
      </c>
      <c r="H19" s="341">
        <v>1.2628556891252627</v>
      </c>
      <c r="I19" s="79">
        <v>2780</v>
      </c>
    </row>
    <row r="20" spans="1:9" ht="31.5">
      <c r="A20" s="276" t="s">
        <v>1095</v>
      </c>
      <c r="B20" s="216" t="s">
        <v>1083</v>
      </c>
      <c r="C20" s="436">
        <v>2201.3600001482446</v>
      </c>
      <c r="D20" s="368" t="s">
        <v>1221</v>
      </c>
      <c r="E20" s="341">
        <v>1.5145182976775633</v>
      </c>
      <c r="F20" s="79">
        <v>2680</v>
      </c>
      <c r="G20" s="368" t="s">
        <v>1229</v>
      </c>
      <c r="H20" s="341">
        <v>1.2174292254876633</v>
      </c>
      <c r="I20" s="79">
        <v>2680</v>
      </c>
    </row>
    <row r="21" spans="1:9" ht="31.5">
      <c r="A21" s="276" t="s">
        <v>1098</v>
      </c>
      <c r="B21" s="216" t="s">
        <v>1083</v>
      </c>
      <c r="C21" s="436">
        <v>2201.3600001482446</v>
      </c>
      <c r="D21" s="368" t="s">
        <v>1222</v>
      </c>
      <c r="E21" s="341">
        <v>1.0034705817545704</v>
      </c>
      <c r="F21" s="79">
        <v>1776</v>
      </c>
      <c r="G21" s="368" t="s">
        <v>1230</v>
      </c>
      <c r="H21" s="341">
        <v>0.80677399420376505</v>
      </c>
      <c r="I21" s="79">
        <v>1776</v>
      </c>
    </row>
    <row r="22" spans="1:9" ht="47.25">
      <c r="A22" s="276" t="s">
        <v>1101</v>
      </c>
      <c r="B22" s="216" t="s">
        <v>1083</v>
      </c>
      <c r="C22" s="436">
        <v>2201.3600001482446</v>
      </c>
      <c r="D22" s="368" t="s">
        <v>1223</v>
      </c>
      <c r="E22" s="341">
        <v>0.93351382775266722</v>
      </c>
      <c r="F22" s="79">
        <v>1652</v>
      </c>
      <c r="G22" s="368" t="s">
        <v>1231</v>
      </c>
      <c r="H22" s="341">
        <v>0.75044517929314181</v>
      </c>
      <c r="I22" s="79">
        <v>1652</v>
      </c>
    </row>
    <row r="23" spans="1:9" ht="47.25">
      <c r="A23" s="276" t="s">
        <v>1104</v>
      </c>
      <c r="B23" s="216" t="s">
        <v>1083</v>
      </c>
      <c r="C23" s="436">
        <v>2201.3600001482446</v>
      </c>
      <c r="D23" s="368" t="s">
        <v>1224</v>
      </c>
      <c r="E23" s="341">
        <v>1.1978958461234956</v>
      </c>
      <c r="F23" s="79">
        <v>2120</v>
      </c>
      <c r="G23" s="368" t="s">
        <v>1232</v>
      </c>
      <c r="H23" s="341">
        <v>0.96304102911710687</v>
      </c>
      <c r="I23" s="79">
        <v>2120</v>
      </c>
    </row>
    <row r="24" spans="1:9">
      <c r="A24" s="295"/>
      <c r="B24" s="296"/>
      <c r="C24" s="296"/>
      <c r="D24" s="222"/>
      <c r="E24" s="222"/>
      <c r="F24" s="297"/>
      <c r="G24" s="222"/>
      <c r="H24" s="222"/>
      <c r="I24" s="297"/>
    </row>
    <row r="25" spans="1:9">
      <c r="A25" s="295"/>
      <c r="B25" s="296"/>
      <c r="C25" s="296"/>
      <c r="D25" s="222"/>
      <c r="E25" s="222"/>
      <c r="F25" s="297"/>
      <c r="G25" s="222"/>
      <c r="H25" s="222"/>
      <c r="I25" s="262" t="s">
        <v>643</v>
      </c>
    </row>
    <row r="26" spans="1:9" ht="46.5" customHeight="1">
      <c r="A26" s="653" t="s">
        <v>1515</v>
      </c>
      <c r="B26" s="653"/>
      <c r="C26" s="653"/>
      <c r="D26" s="653"/>
      <c r="E26" s="653"/>
      <c r="F26" s="653"/>
      <c r="G26" s="653"/>
      <c r="H26" s="653"/>
      <c r="I26" s="653"/>
    </row>
    <row r="27" spans="1:9">
      <c r="A27" s="396"/>
      <c r="B27" s="396"/>
      <c r="C27" s="396"/>
      <c r="D27" s="396"/>
      <c r="E27" s="396"/>
      <c r="F27" s="396"/>
      <c r="G27" s="396"/>
      <c r="H27" s="396"/>
      <c r="I27" s="292"/>
    </row>
    <row r="28" spans="1:9" ht="48" customHeight="1">
      <c r="A28" s="647" t="s">
        <v>645</v>
      </c>
      <c r="B28" s="687" t="s">
        <v>736</v>
      </c>
      <c r="C28" s="645" t="s">
        <v>1512</v>
      </c>
      <c r="D28" s="647" t="s">
        <v>0</v>
      </c>
      <c r="E28" s="656" t="s">
        <v>1501</v>
      </c>
      <c r="F28" s="370" t="s">
        <v>737</v>
      </c>
      <c r="G28" s="647" t="s">
        <v>0</v>
      </c>
      <c r="H28" s="656" t="s">
        <v>1501</v>
      </c>
      <c r="I28" s="370" t="s">
        <v>737</v>
      </c>
    </row>
    <row r="29" spans="1:9" ht="48" customHeight="1">
      <c r="A29" s="648"/>
      <c r="B29" s="688"/>
      <c r="C29" s="646"/>
      <c r="D29" s="648"/>
      <c r="E29" s="657"/>
      <c r="F29" s="370" t="s">
        <v>738</v>
      </c>
      <c r="G29" s="648"/>
      <c r="H29" s="657"/>
      <c r="I29" s="368" t="s">
        <v>739</v>
      </c>
    </row>
    <row r="30" spans="1:9" ht="25.5">
      <c r="A30" s="312" t="s">
        <v>740</v>
      </c>
      <c r="B30" s="298" t="s">
        <v>1083</v>
      </c>
      <c r="C30" s="298"/>
      <c r="D30" s="313"/>
      <c r="E30" s="313"/>
      <c r="F30" s="304"/>
      <c r="G30" s="304"/>
      <c r="H30" s="304"/>
      <c r="I30" s="304"/>
    </row>
    <row r="31" spans="1:9">
      <c r="A31" s="314" t="s">
        <v>1029</v>
      </c>
      <c r="B31" s="315"/>
      <c r="C31" s="315"/>
      <c r="D31" s="300"/>
      <c r="E31" s="300"/>
      <c r="F31" s="316"/>
      <c r="G31" s="300"/>
      <c r="H31" s="300"/>
      <c r="I31" s="316"/>
    </row>
    <row r="32" spans="1:9" ht="25.5">
      <c r="A32" s="317" t="s">
        <v>1030</v>
      </c>
      <c r="B32" s="216" t="s">
        <v>1083</v>
      </c>
      <c r="C32" s="331">
        <v>2721.8100001915145</v>
      </c>
      <c r="D32" s="299" t="s">
        <v>1233</v>
      </c>
      <c r="E32" s="341">
        <v>0.49048243628543708</v>
      </c>
      <c r="F32" s="318">
        <v>1335</v>
      </c>
      <c r="G32" s="300"/>
      <c r="H32" s="300"/>
      <c r="I32" s="316"/>
    </row>
    <row r="33" spans="1:9" ht="25.5">
      <c r="A33" s="317" t="s">
        <v>1031</v>
      </c>
      <c r="B33" s="216" t="s">
        <v>1083</v>
      </c>
      <c r="C33" s="331">
        <v>2721.8100001915145</v>
      </c>
      <c r="D33" s="299" t="s">
        <v>1234</v>
      </c>
      <c r="E33" s="341">
        <v>0.54044918634897221</v>
      </c>
      <c r="F33" s="318">
        <v>1471</v>
      </c>
      <c r="G33" s="300"/>
      <c r="H33" s="300"/>
      <c r="I33" s="316"/>
    </row>
    <row r="34" spans="1:9" ht="25.5">
      <c r="A34" s="317">
        <v>36</v>
      </c>
      <c r="B34" s="216" t="s">
        <v>1083</v>
      </c>
      <c r="C34" s="331">
        <v>2721.8100001915145</v>
      </c>
      <c r="D34" s="299" t="s">
        <v>1235</v>
      </c>
      <c r="E34" s="341">
        <v>0.68924722881758793</v>
      </c>
      <c r="F34" s="318">
        <v>1876</v>
      </c>
      <c r="G34" s="300"/>
      <c r="H34" s="300"/>
      <c r="I34" s="316"/>
    </row>
    <row r="35" spans="1:9" ht="25.5">
      <c r="A35" s="317" t="s">
        <v>1032</v>
      </c>
      <c r="B35" s="216" t="s">
        <v>1083</v>
      </c>
      <c r="C35" s="331">
        <v>2721.8100001915145</v>
      </c>
      <c r="D35" s="299" t="s">
        <v>1236</v>
      </c>
      <c r="E35" s="341">
        <v>0.7094543703874</v>
      </c>
      <c r="F35" s="318">
        <v>1931</v>
      </c>
      <c r="G35" s="300"/>
      <c r="H35" s="300"/>
      <c r="I35" s="316"/>
    </row>
    <row r="36" spans="1:9" ht="25.5">
      <c r="A36" s="317" t="s">
        <v>1033</v>
      </c>
      <c r="B36" s="216" t="s">
        <v>1083</v>
      </c>
      <c r="C36" s="331">
        <v>2721.8100001915145</v>
      </c>
      <c r="D36" s="299" t="s">
        <v>1237</v>
      </c>
      <c r="E36" s="341">
        <v>0.75942112045093513</v>
      </c>
      <c r="F36" s="318">
        <v>2067</v>
      </c>
      <c r="G36" s="300"/>
      <c r="H36" s="300"/>
      <c r="I36" s="316"/>
    </row>
    <row r="37" spans="1:9" ht="25.5">
      <c r="A37" s="317">
        <v>55</v>
      </c>
      <c r="B37" s="216" t="s">
        <v>1083</v>
      </c>
      <c r="C37" s="331">
        <v>2721.8100001915145</v>
      </c>
      <c r="D37" s="299" t="s">
        <v>1238</v>
      </c>
      <c r="E37" s="341">
        <v>0.92328266845341078</v>
      </c>
      <c r="F37" s="318">
        <v>2513</v>
      </c>
      <c r="G37" s="300"/>
      <c r="H37" s="300"/>
      <c r="I37" s="316"/>
    </row>
    <row r="38" spans="1:9" ht="25.5">
      <c r="A38" s="317" t="s">
        <v>1034</v>
      </c>
      <c r="B38" s="216" t="s">
        <v>1083</v>
      </c>
      <c r="C38" s="331">
        <v>2721.8100001915145</v>
      </c>
      <c r="D38" s="299" t="s">
        <v>1239</v>
      </c>
      <c r="E38" s="341">
        <v>1.0379122715403444</v>
      </c>
      <c r="F38" s="318">
        <v>2825</v>
      </c>
      <c r="G38" s="300"/>
      <c r="H38" s="300"/>
      <c r="I38" s="316"/>
    </row>
    <row r="39" spans="1:9" ht="25.5">
      <c r="A39" s="317" t="s">
        <v>1035</v>
      </c>
      <c r="B39" s="216" t="s">
        <v>1083</v>
      </c>
      <c r="C39" s="331">
        <v>2721.8100001915145</v>
      </c>
      <c r="D39" s="299" t="s">
        <v>1240</v>
      </c>
      <c r="E39" s="341">
        <v>1.087511619029883</v>
      </c>
      <c r="F39" s="318">
        <v>2960</v>
      </c>
      <c r="G39" s="300"/>
      <c r="H39" s="300"/>
      <c r="I39" s="316"/>
    </row>
    <row r="40" spans="1:9" ht="25.5">
      <c r="A40" s="317">
        <v>50.64</v>
      </c>
      <c r="B40" s="216" t="s">
        <v>1083</v>
      </c>
      <c r="C40" s="331">
        <v>2721.8100001915145</v>
      </c>
      <c r="D40" s="299" t="s">
        <v>1241</v>
      </c>
      <c r="E40" s="341">
        <v>1.2524753747543482</v>
      </c>
      <c r="F40" s="318">
        <v>3409</v>
      </c>
      <c r="G40" s="300"/>
      <c r="H40" s="300"/>
      <c r="I40" s="316"/>
    </row>
    <row r="41" spans="1:9" ht="25.5">
      <c r="A41" s="317">
        <v>60</v>
      </c>
      <c r="B41" s="216" t="s">
        <v>1083</v>
      </c>
      <c r="C41" s="331">
        <v>2721.8100001915145</v>
      </c>
      <c r="D41" s="299" t="s">
        <v>1242</v>
      </c>
      <c r="E41" s="341">
        <v>1.3017073196698903</v>
      </c>
      <c r="F41" s="318">
        <v>3543</v>
      </c>
      <c r="G41" s="300"/>
      <c r="H41" s="300"/>
      <c r="I41" s="316"/>
    </row>
    <row r="42" spans="1:9" ht="25.5">
      <c r="A42" s="317">
        <v>45</v>
      </c>
      <c r="B42" s="216" t="s">
        <v>1083</v>
      </c>
      <c r="C42" s="331">
        <v>2721.8100001915145</v>
      </c>
      <c r="D42" s="299" t="s">
        <v>1243</v>
      </c>
      <c r="E42" s="341">
        <v>1.571013406409385</v>
      </c>
      <c r="F42" s="318">
        <v>4276</v>
      </c>
      <c r="G42" s="300"/>
      <c r="H42" s="300"/>
      <c r="I42" s="316"/>
    </row>
    <row r="43" spans="1:9">
      <c r="A43" s="314" t="s">
        <v>1036</v>
      </c>
      <c r="B43" s="319"/>
      <c r="C43" s="331"/>
      <c r="D43" s="299"/>
      <c r="E43" s="341"/>
      <c r="F43" s="320"/>
      <c r="G43" s="300"/>
      <c r="H43" s="300"/>
      <c r="I43" s="316"/>
    </row>
    <row r="44" spans="1:9" ht="25.5">
      <c r="A44" s="321" t="s">
        <v>1037</v>
      </c>
      <c r="B44" s="216" t="s">
        <v>1083</v>
      </c>
      <c r="C44" s="331">
        <v>2721.8100001915145</v>
      </c>
      <c r="D44" s="299" t="s">
        <v>1244</v>
      </c>
      <c r="E44" s="341">
        <v>0.68924722881758793</v>
      </c>
      <c r="F44" s="318">
        <v>1876</v>
      </c>
      <c r="G44" s="300"/>
      <c r="H44" s="300"/>
      <c r="I44" s="316"/>
    </row>
    <row r="45" spans="1:9" ht="25.5">
      <c r="A45" s="321" t="s">
        <v>1038</v>
      </c>
      <c r="B45" s="216" t="s">
        <v>1083</v>
      </c>
      <c r="C45" s="331">
        <v>2721.8100001915145</v>
      </c>
      <c r="D45" s="299" t="s">
        <v>1245</v>
      </c>
      <c r="E45" s="341">
        <v>0.73958138145511976</v>
      </c>
      <c r="F45" s="318">
        <v>2013</v>
      </c>
      <c r="G45" s="300"/>
      <c r="H45" s="300"/>
      <c r="I45" s="316"/>
    </row>
    <row r="46" spans="1:9" ht="25.5">
      <c r="A46" s="321" t="s">
        <v>1039</v>
      </c>
      <c r="B46" s="216" t="s">
        <v>1083</v>
      </c>
      <c r="C46" s="331">
        <v>2721.8100001915145</v>
      </c>
      <c r="D46" s="299" t="s">
        <v>1246</v>
      </c>
      <c r="E46" s="341">
        <v>0.83914747900819342</v>
      </c>
      <c r="F46" s="318">
        <v>2284</v>
      </c>
      <c r="G46" s="300"/>
      <c r="H46" s="300"/>
      <c r="I46" s="316"/>
    </row>
    <row r="47" spans="1:9" ht="25.5">
      <c r="A47" s="321" t="s">
        <v>1040</v>
      </c>
      <c r="B47" s="216" t="s">
        <v>1083</v>
      </c>
      <c r="C47" s="331">
        <v>2721.8100001915145</v>
      </c>
      <c r="D47" s="299" t="s">
        <v>1247</v>
      </c>
      <c r="E47" s="341">
        <v>0.88837942392373548</v>
      </c>
      <c r="F47" s="318">
        <v>2418</v>
      </c>
      <c r="G47" s="300"/>
      <c r="H47" s="300"/>
      <c r="I47" s="316"/>
    </row>
    <row r="48" spans="1:9" ht="25.5">
      <c r="A48" s="321" t="s">
        <v>1041</v>
      </c>
      <c r="B48" s="216" t="s">
        <v>1083</v>
      </c>
      <c r="C48" s="331">
        <v>2721.8100001915145</v>
      </c>
      <c r="D48" s="299" t="s">
        <v>1248</v>
      </c>
      <c r="E48" s="341">
        <v>0.86853968492792</v>
      </c>
      <c r="F48" s="318">
        <v>2364</v>
      </c>
      <c r="G48" s="300"/>
      <c r="H48" s="300"/>
      <c r="I48" s="316"/>
    </row>
    <row r="49" spans="1:9" ht="25.5">
      <c r="A49" s="321">
        <v>65.709999999999994</v>
      </c>
      <c r="B49" s="216" t="s">
        <v>1083</v>
      </c>
      <c r="C49" s="331">
        <v>2721.8100001915145</v>
      </c>
      <c r="D49" s="299" t="s">
        <v>1249</v>
      </c>
      <c r="E49" s="341">
        <v>0.91850643499145523</v>
      </c>
      <c r="F49" s="318">
        <v>2500</v>
      </c>
      <c r="G49" s="300"/>
      <c r="H49" s="300"/>
      <c r="I49" s="316"/>
    </row>
    <row r="50" spans="1:9" ht="25.5">
      <c r="A50" s="322" t="s">
        <v>1042</v>
      </c>
      <c r="B50" s="216" t="s">
        <v>1083</v>
      </c>
      <c r="C50" s="331">
        <v>2721.8100001915145</v>
      </c>
      <c r="D50" s="299" t="s">
        <v>1250</v>
      </c>
      <c r="E50" s="341">
        <v>1.0177051299705324</v>
      </c>
      <c r="F50" s="318">
        <v>2770</v>
      </c>
      <c r="G50" s="300"/>
      <c r="H50" s="300"/>
      <c r="I50" s="316"/>
    </row>
    <row r="51" spans="1:9" ht="25.5">
      <c r="A51" s="317">
        <v>68.739999999999995</v>
      </c>
      <c r="B51" s="216" t="s">
        <v>1083</v>
      </c>
      <c r="C51" s="331">
        <v>2721.8100001915145</v>
      </c>
      <c r="D51" s="299" t="s">
        <v>1251</v>
      </c>
      <c r="E51" s="341">
        <v>1.0676718800340674</v>
      </c>
      <c r="F51" s="318">
        <v>2906</v>
      </c>
      <c r="G51" s="300"/>
      <c r="H51" s="300"/>
      <c r="I51" s="316"/>
    </row>
    <row r="52" spans="1:9">
      <c r="A52" s="317"/>
      <c r="B52" s="319"/>
      <c r="C52" s="319"/>
      <c r="D52" s="299"/>
      <c r="E52" s="299"/>
      <c r="F52" s="304"/>
      <c r="G52" s="300"/>
      <c r="H52" s="300"/>
      <c r="I52" s="316"/>
    </row>
    <row r="53" spans="1:9">
      <c r="A53" s="314" t="s">
        <v>1029</v>
      </c>
      <c r="B53" s="319"/>
      <c r="C53" s="319"/>
      <c r="D53" s="300"/>
      <c r="E53" s="300"/>
      <c r="F53" s="301"/>
      <c r="G53" s="300"/>
      <c r="H53" s="300"/>
      <c r="I53" s="316"/>
    </row>
    <row r="54" spans="1:9" ht="25.5">
      <c r="A54" s="317" t="s">
        <v>1030</v>
      </c>
      <c r="B54" s="216" t="s">
        <v>1083</v>
      </c>
      <c r="C54" s="331">
        <v>2721.8100001915145</v>
      </c>
      <c r="D54" s="300"/>
      <c r="E54" s="300"/>
      <c r="F54" s="301"/>
      <c r="G54" s="302" t="s">
        <v>1252</v>
      </c>
      <c r="H54" s="341">
        <v>0.75501228956297617</v>
      </c>
      <c r="I54" s="318">
        <v>2055</v>
      </c>
    </row>
    <row r="55" spans="1:9" ht="25.5">
      <c r="A55" s="317" t="s">
        <v>1043</v>
      </c>
      <c r="B55" s="216" t="s">
        <v>1083</v>
      </c>
      <c r="C55" s="331">
        <v>2721.8100001915145</v>
      </c>
      <c r="D55" s="300"/>
      <c r="E55" s="300"/>
      <c r="F55" s="301"/>
      <c r="G55" s="302" t="s">
        <v>1253</v>
      </c>
      <c r="H55" s="341">
        <v>0.82224696060435065</v>
      </c>
      <c r="I55" s="318">
        <v>2238</v>
      </c>
    </row>
    <row r="56" spans="1:9" ht="25.5">
      <c r="A56" s="317" t="s">
        <v>1044</v>
      </c>
      <c r="B56" s="216" t="s">
        <v>1083</v>
      </c>
      <c r="C56" s="331">
        <v>2721.8100001915145</v>
      </c>
      <c r="D56" s="300"/>
      <c r="E56" s="300"/>
      <c r="F56" s="301"/>
      <c r="G56" s="302" t="s">
        <v>1254</v>
      </c>
      <c r="H56" s="341">
        <v>0.90381033203159189</v>
      </c>
      <c r="I56" s="318">
        <v>2460</v>
      </c>
    </row>
    <row r="57" spans="1:9" ht="25.5">
      <c r="A57" s="317">
        <v>36</v>
      </c>
      <c r="B57" s="216" t="s">
        <v>1083</v>
      </c>
      <c r="C57" s="331">
        <v>2721.8100001915145</v>
      </c>
      <c r="D57" s="300"/>
      <c r="E57" s="300"/>
      <c r="F57" s="301"/>
      <c r="G57" s="302" t="s">
        <v>1255</v>
      </c>
      <c r="H57" s="341">
        <v>1.0533431796482009</v>
      </c>
      <c r="I57" s="318">
        <v>2867</v>
      </c>
    </row>
    <row r="58" spans="1:9" ht="25.5">
      <c r="A58" s="317" t="s">
        <v>1033</v>
      </c>
      <c r="B58" s="216" t="s">
        <v>1083</v>
      </c>
      <c r="C58" s="331">
        <v>2721.8100001915145</v>
      </c>
      <c r="D58" s="300"/>
      <c r="E58" s="300"/>
      <c r="F58" s="301"/>
      <c r="G58" s="302" t="s">
        <v>1256</v>
      </c>
      <c r="H58" s="341">
        <v>1.1224148635595583</v>
      </c>
      <c r="I58" s="318">
        <v>3055</v>
      </c>
    </row>
    <row r="59" spans="1:9" ht="25.5">
      <c r="A59" s="317" t="s">
        <v>1045</v>
      </c>
      <c r="B59" s="216" t="s">
        <v>1083</v>
      </c>
      <c r="C59" s="331">
        <v>2721.8100001915145</v>
      </c>
      <c r="D59" s="300"/>
      <c r="E59" s="300"/>
      <c r="F59" s="301"/>
      <c r="G59" s="302" t="s">
        <v>1257</v>
      </c>
      <c r="H59" s="341">
        <v>1.4486683492685231</v>
      </c>
      <c r="I59" s="318">
        <v>3943</v>
      </c>
    </row>
    <row r="60" spans="1:9" ht="25.5">
      <c r="A60" s="317">
        <v>45</v>
      </c>
      <c r="B60" s="216" t="s">
        <v>1083</v>
      </c>
      <c r="C60" s="331">
        <v>2721.8100001915145</v>
      </c>
      <c r="D60" s="300"/>
      <c r="E60" s="300"/>
      <c r="F60" s="301"/>
      <c r="G60" s="302" t="s">
        <v>1258</v>
      </c>
      <c r="H60" s="341">
        <v>1.7194440463040042</v>
      </c>
      <c r="I60" s="318">
        <v>4680</v>
      </c>
    </row>
    <row r="61" spans="1:9" ht="25.5">
      <c r="A61" s="317" t="s">
        <v>1046</v>
      </c>
      <c r="B61" s="216" t="s">
        <v>1083</v>
      </c>
      <c r="C61" s="331">
        <v>2721.8100001915145</v>
      </c>
      <c r="D61" s="300"/>
      <c r="E61" s="300"/>
      <c r="F61" s="301"/>
      <c r="G61" s="302" t="s">
        <v>1259</v>
      </c>
      <c r="H61" s="341">
        <v>1.7499384599457204</v>
      </c>
      <c r="I61" s="318">
        <v>4763</v>
      </c>
    </row>
    <row r="62" spans="1:9">
      <c r="A62" s="317"/>
      <c r="B62" s="319"/>
      <c r="C62" s="319"/>
      <c r="D62" s="300"/>
      <c r="E62" s="300"/>
      <c r="F62" s="301"/>
      <c r="G62" s="302"/>
      <c r="H62" s="302"/>
      <c r="I62" s="320"/>
    </row>
    <row r="63" spans="1:9">
      <c r="A63" s="314" t="s">
        <v>1036</v>
      </c>
      <c r="B63" s="319"/>
      <c r="C63" s="319"/>
      <c r="D63" s="300"/>
      <c r="E63" s="300"/>
      <c r="F63" s="301"/>
      <c r="G63" s="302"/>
      <c r="H63" s="302"/>
      <c r="I63" s="320"/>
    </row>
    <row r="64" spans="1:9" ht="25.5">
      <c r="A64" s="321" t="s">
        <v>1037</v>
      </c>
      <c r="B64" s="216" t="s">
        <v>1083</v>
      </c>
      <c r="C64" s="331">
        <v>2721.8100001915145</v>
      </c>
      <c r="D64" s="300"/>
      <c r="E64" s="300"/>
      <c r="F64" s="301"/>
      <c r="G64" s="302" t="s">
        <v>1260</v>
      </c>
      <c r="H64" s="341">
        <v>0.80277462418253187</v>
      </c>
      <c r="I64" s="318">
        <v>2185</v>
      </c>
    </row>
    <row r="65" spans="1:9" ht="25.5">
      <c r="A65" s="321" t="s">
        <v>1038</v>
      </c>
      <c r="B65" s="216" t="s">
        <v>1083</v>
      </c>
      <c r="C65" s="331">
        <v>2721.8100001915145</v>
      </c>
      <c r="D65" s="300"/>
      <c r="E65" s="300"/>
      <c r="F65" s="301"/>
      <c r="G65" s="302" t="s">
        <v>1261</v>
      </c>
      <c r="H65" s="341">
        <v>0.85200656909807382</v>
      </c>
      <c r="I65" s="318">
        <v>2319</v>
      </c>
    </row>
    <row r="66" spans="1:9" ht="25.5">
      <c r="A66" s="321" t="s">
        <v>1039</v>
      </c>
      <c r="B66" s="216" t="s">
        <v>1083</v>
      </c>
      <c r="C66" s="331">
        <v>2721.8100001915145</v>
      </c>
      <c r="D66" s="300"/>
      <c r="E66" s="300"/>
      <c r="F66" s="301"/>
      <c r="G66" s="302" t="s">
        <v>1262</v>
      </c>
      <c r="H66" s="341">
        <v>0.951205264077151</v>
      </c>
      <c r="I66" s="318">
        <v>2589</v>
      </c>
    </row>
    <row r="67" spans="1:9" ht="25.5">
      <c r="A67" s="321" t="s">
        <v>1041</v>
      </c>
      <c r="B67" s="216" t="s">
        <v>1083</v>
      </c>
      <c r="C67" s="331">
        <v>2721.8100001915145</v>
      </c>
      <c r="D67" s="300"/>
      <c r="E67" s="300"/>
      <c r="F67" s="301"/>
      <c r="G67" s="302" t="s">
        <v>1263</v>
      </c>
      <c r="H67" s="341">
        <v>0.98133227514487076</v>
      </c>
      <c r="I67" s="318">
        <v>2671</v>
      </c>
    </row>
    <row r="68" spans="1:9" ht="25.5">
      <c r="A68" s="321" t="s">
        <v>1040</v>
      </c>
      <c r="B68" s="216" t="s">
        <v>1083</v>
      </c>
      <c r="C68" s="331">
        <v>2721.8100001915145</v>
      </c>
      <c r="D68" s="300"/>
      <c r="E68" s="300"/>
      <c r="F68" s="301"/>
      <c r="G68" s="302" t="s">
        <v>1264</v>
      </c>
      <c r="H68" s="341">
        <v>1.0011720141406861</v>
      </c>
      <c r="I68" s="318">
        <v>2725</v>
      </c>
    </row>
    <row r="69" spans="1:9" ht="25.5">
      <c r="A69" s="321">
        <v>65.709999999999994</v>
      </c>
      <c r="B69" s="216" t="s">
        <v>1083</v>
      </c>
      <c r="C69" s="331">
        <v>2721.8100001915145</v>
      </c>
      <c r="D69" s="300"/>
      <c r="E69" s="300"/>
      <c r="F69" s="301"/>
      <c r="G69" s="302" t="s">
        <v>1265</v>
      </c>
      <c r="H69" s="341">
        <v>1.0309316226344094</v>
      </c>
      <c r="I69" s="318">
        <v>2806</v>
      </c>
    </row>
    <row r="70" spans="1:9" ht="25.5">
      <c r="A70" s="321" t="s">
        <v>1042</v>
      </c>
      <c r="B70" s="216" t="s">
        <v>1083</v>
      </c>
      <c r="C70" s="331">
        <v>2721.8100001915145</v>
      </c>
      <c r="D70" s="300"/>
      <c r="E70" s="300"/>
      <c r="F70" s="301"/>
      <c r="G70" s="302" t="s">
        <v>1266</v>
      </c>
      <c r="H70" s="341">
        <v>1.4288286102727077</v>
      </c>
      <c r="I70" s="318">
        <v>3889</v>
      </c>
    </row>
    <row r="71" spans="1:9" ht="25.5">
      <c r="A71" s="317">
        <v>68.739999999999995</v>
      </c>
      <c r="B71" s="216" t="s">
        <v>1083</v>
      </c>
      <c r="C71" s="331">
        <v>2721.8100001915145</v>
      </c>
      <c r="D71" s="300"/>
      <c r="E71" s="300"/>
      <c r="F71" s="301"/>
      <c r="G71" s="302" t="s">
        <v>1267</v>
      </c>
      <c r="H71" s="341">
        <v>1.4791627629102395</v>
      </c>
      <c r="I71" s="318">
        <v>4026</v>
      </c>
    </row>
    <row r="72" spans="1:9" ht="15.75">
      <c r="A72" s="111" t="s">
        <v>743</v>
      </c>
      <c r="B72" s="216"/>
      <c r="C72" s="216"/>
      <c r="D72" s="298"/>
      <c r="E72" s="298"/>
      <c r="F72" s="303"/>
      <c r="G72" s="304"/>
      <c r="H72" s="304"/>
      <c r="I72" s="303"/>
    </row>
    <row r="73" spans="1:9">
      <c r="A73" s="304" t="s">
        <v>744</v>
      </c>
      <c r="B73" s="368" t="s">
        <v>742</v>
      </c>
      <c r="C73" s="437">
        <v>359.27</v>
      </c>
      <c r="D73" s="300" t="s">
        <v>1268</v>
      </c>
      <c r="E73" s="341">
        <v>1.105018509755894</v>
      </c>
      <c r="F73" s="301">
        <v>397</v>
      </c>
      <c r="G73" s="300" t="s">
        <v>1277</v>
      </c>
      <c r="H73" s="341">
        <v>1.105018509755894</v>
      </c>
      <c r="I73" s="301">
        <v>397</v>
      </c>
    </row>
    <row r="74" spans="1:9">
      <c r="A74" s="304" t="s">
        <v>747</v>
      </c>
      <c r="B74" s="368" t="s">
        <v>742</v>
      </c>
      <c r="C74" s="437">
        <v>359.27</v>
      </c>
      <c r="D74" s="300" t="s">
        <v>1269</v>
      </c>
      <c r="E74" s="341">
        <v>1.105018509755894</v>
      </c>
      <c r="F74" s="301">
        <v>397</v>
      </c>
      <c r="G74" s="368" t="s">
        <v>1513</v>
      </c>
      <c r="H74" s="368" t="s">
        <v>1513</v>
      </c>
      <c r="I74" s="368" t="s">
        <v>1726</v>
      </c>
    </row>
    <row r="75" spans="1:9">
      <c r="A75" s="305" t="s">
        <v>749</v>
      </c>
      <c r="B75" s="368" t="s">
        <v>742</v>
      </c>
      <c r="C75" s="437">
        <v>359.27</v>
      </c>
      <c r="D75" s="300" t="s">
        <v>1270</v>
      </c>
      <c r="E75" s="341">
        <v>1.4779970495727448</v>
      </c>
      <c r="F75" s="301">
        <v>531</v>
      </c>
      <c r="G75" s="300" t="s">
        <v>1278</v>
      </c>
      <c r="H75" s="341">
        <v>1.4779970495727448</v>
      </c>
      <c r="I75" s="301">
        <v>531</v>
      </c>
    </row>
    <row r="76" spans="1:9" ht="25.5">
      <c r="A76" s="305" t="s">
        <v>752</v>
      </c>
      <c r="B76" s="368" t="s">
        <v>742</v>
      </c>
      <c r="C76" s="437">
        <v>359.27</v>
      </c>
      <c r="D76" s="300" t="s">
        <v>1271</v>
      </c>
      <c r="E76" s="341">
        <v>2.8001224705653129</v>
      </c>
      <c r="F76" s="301">
        <v>1006</v>
      </c>
      <c r="G76" s="300" t="s">
        <v>1279</v>
      </c>
      <c r="H76" s="341">
        <v>2.8001224705653129</v>
      </c>
      <c r="I76" s="301">
        <v>1006</v>
      </c>
    </row>
    <row r="77" spans="1:9">
      <c r="A77" s="305" t="s">
        <v>755</v>
      </c>
      <c r="B77" s="368" t="s">
        <v>742</v>
      </c>
      <c r="C77" s="437">
        <v>359.27</v>
      </c>
      <c r="D77" s="368" t="s">
        <v>1513</v>
      </c>
      <c r="E77" s="368" t="s">
        <v>1513</v>
      </c>
      <c r="F77" s="368" t="s">
        <v>1726</v>
      </c>
      <c r="G77" s="300" t="s">
        <v>1280</v>
      </c>
      <c r="H77" s="341">
        <v>0.58173518523673007</v>
      </c>
      <c r="I77" s="301">
        <v>209</v>
      </c>
    </row>
    <row r="78" spans="1:9">
      <c r="A78" s="305" t="s">
        <v>757</v>
      </c>
      <c r="B78" s="368" t="s">
        <v>742</v>
      </c>
      <c r="C78" s="437">
        <v>359.27</v>
      </c>
      <c r="D78" s="300" t="s">
        <v>1272</v>
      </c>
      <c r="E78" s="341">
        <v>0.55390096584741288</v>
      </c>
      <c r="F78" s="301">
        <v>199</v>
      </c>
      <c r="G78" s="300" t="s">
        <v>1281</v>
      </c>
      <c r="H78" s="341">
        <v>0.55390096584741288</v>
      </c>
      <c r="I78" s="301">
        <v>199</v>
      </c>
    </row>
    <row r="79" spans="1:9">
      <c r="A79" s="304" t="s">
        <v>760</v>
      </c>
      <c r="B79" s="368" t="s">
        <v>742</v>
      </c>
      <c r="C79" s="437">
        <v>359.27</v>
      </c>
      <c r="D79" s="300" t="s">
        <v>1273</v>
      </c>
      <c r="E79" s="341">
        <v>0.55390096584741288</v>
      </c>
      <c r="F79" s="301">
        <v>199</v>
      </c>
      <c r="G79" s="300" t="s">
        <v>1282</v>
      </c>
      <c r="H79" s="341">
        <v>0.55390096584741288</v>
      </c>
      <c r="I79" s="301">
        <v>199</v>
      </c>
    </row>
    <row r="80" spans="1:9" ht="25.5">
      <c r="A80" s="305" t="s">
        <v>763</v>
      </c>
      <c r="B80" s="368" t="s">
        <v>742</v>
      </c>
      <c r="C80" s="437">
        <v>359.27</v>
      </c>
      <c r="D80" s="300" t="s">
        <v>1274</v>
      </c>
      <c r="E80" s="341">
        <v>0.40637960308403154</v>
      </c>
      <c r="F80" s="301">
        <v>146</v>
      </c>
      <c r="G80" s="300" t="s">
        <v>1283</v>
      </c>
      <c r="H80" s="341">
        <v>0.40637960308403154</v>
      </c>
      <c r="I80" s="301">
        <v>146</v>
      </c>
    </row>
    <row r="81" spans="1:9" ht="25.5">
      <c r="A81" s="305" t="s">
        <v>766</v>
      </c>
      <c r="B81" s="368" t="s">
        <v>742</v>
      </c>
      <c r="C81" s="437">
        <v>359.27</v>
      </c>
      <c r="D81" s="300" t="s">
        <v>1275</v>
      </c>
      <c r="E81" s="341">
        <v>1.2803740919085924</v>
      </c>
      <c r="F81" s="301">
        <v>460</v>
      </c>
      <c r="G81" s="300" t="s">
        <v>1284</v>
      </c>
      <c r="H81" s="341">
        <v>1.2803740919085924</v>
      </c>
      <c r="I81" s="301">
        <v>460</v>
      </c>
    </row>
    <row r="82" spans="1:9" ht="38.25">
      <c r="A82" s="305" t="s">
        <v>769</v>
      </c>
      <c r="B82" s="365" t="s">
        <v>741</v>
      </c>
      <c r="C82" s="437">
        <v>1008.2399843068368</v>
      </c>
      <c r="D82" s="368" t="s">
        <v>1276</v>
      </c>
      <c r="E82" s="341">
        <v>1.2685471910532393</v>
      </c>
      <c r="F82" s="348">
        <v>1279</v>
      </c>
      <c r="G82" s="368" t="s">
        <v>1285</v>
      </c>
      <c r="H82" s="341">
        <v>1.2685471910532393</v>
      </c>
      <c r="I82" s="348">
        <v>1279</v>
      </c>
    </row>
    <row r="83" spans="1:9">
      <c r="A83" s="74"/>
      <c r="B83" s="75"/>
      <c r="C83" s="75"/>
      <c r="D83" s="15"/>
      <c r="E83" s="15"/>
      <c r="F83" s="266"/>
      <c r="I83" s="16"/>
    </row>
    <row r="84" spans="1:9">
      <c r="A84" s="74"/>
      <c r="B84" s="75"/>
      <c r="C84" s="75"/>
      <c r="D84" s="15"/>
      <c r="E84" s="15"/>
      <c r="F84" s="266"/>
      <c r="G84" s="77" t="s">
        <v>777</v>
      </c>
      <c r="H84" s="77"/>
      <c r="I84" s="16"/>
    </row>
    <row r="85" spans="1:9" ht="52.5" customHeight="1">
      <c r="A85" s="653" t="s">
        <v>772</v>
      </c>
      <c r="B85" s="653"/>
      <c r="C85" s="653"/>
      <c r="D85" s="653"/>
      <c r="E85" s="653"/>
      <c r="F85" s="653"/>
      <c r="G85" s="653"/>
      <c r="H85" s="396"/>
      <c r="I85" s="78"/>
    </row>
    <row r="86" spans="1:9">
      <c r="A86" s="396"/>
      <c r="B86" s="396"/>
      <c r="C86" s="396"/>
      <c r="D86" s="396"/>
      <c r="E86" s="396"/>
      <c r="F86" s="396"/>
      <c r="G86" s="292"/>
      <c r="H86" s="292"/>
      <c r="I86" s="292"/>
    </row>
    <row r="87" spans="1:9" ht="38.25" customHeight="1">
      <c r="A87" s="369" t="s">
        <v>773</v>
      </c>
      <c r="B87" s="371" t="s">
        <v>736</v>
      </c>
      <c r="C87" s="687" t="s">
        <v>1512</v>
      </c>
      <c r="D87" s="654" t="s">
        <v>774</v>
      </c>
      <c r="E87" s="647" t="s">
        <v>0</v>
      </c>
      <c r="F87" s="658" t="s">
        <v>1501</v>
      </c>
      <c r="G87" s="658" t="s">
        <v>737</v>
      </c>
      <c r="I87" s="251"/>
    </row>
    <row r="88" spans="1:9" ht="25.5">
      <c r="A88" s="95" t="s">
        <v>1115</v>
      </c>
      <c r="B88" s="216" t="s">
        <v>1083</v>
      </c>
      <c r="C88" s="688"/>
      <c r="D88" s="655"/>
      <c r="E88" s="648"/>
      <c r="F88" s="659"/>
      <c r="G88" s="659"/>
      <c r="H88" s="254"/>
      <c r="I88" s="222"/>
    </row>
    <row r="89" spans="1:9" ht="25.5">
      <c r="A89" s="304" t="s">
        <v>1107</v>
      </c>
      <c r="B89" s="252" t="s">
        <v>1108</v>
      </c>
      <c r="C89" s="331">
        <v>2721.8100001915145</v>
      </c>
      <c r="D89" s="305" t="s">
        <v>775</v>
      </c>
      <c r="E89" s="306" t="s">
        <v>1286</v>
      </c>
      <c r="F89" s="341">
        <v>1.9255568903160867</v>
      </c>
      <c r="G89" s="303">
        <v>5241</v>
      </c>
      <c r="H89" s="224"/>
      <c r="I89" s="297"/>
    </row>
    <row r="90" spans="1:9" ht="45" customHeight="1">
      <c r="A90" s="690" t="s">
        <v>1116</v>
      </c>
      <c r="B90" s="690"/>
      <c r="C90" s="690"/>
      <c r="D90" s="690"/>
      <c r="E90" s="690"/>
      <c r="F90" s="690"/>
      <c r="G90" s="690"/>
      <c r="H90" s="307"/>
      <c r="I90" s="16"/>
    </row>
    <row r="91" spans="1:9">
      <c r="A91" s="307"/>
      <c r="B91" s="307"/>
      <c r="C91" s="307"/>
      <c r="D91" s="307"/>
      <c r="E91" s="307"/>
      <c r="F91" s="307"/>
      <c r="G91" s="307"/>
      <c r="H91" s="307"/>
      <c r="I91" s="16"/>
    </row>
    <row r="92" spans="1:9">
      <c r="A92" s="74"/>
      <c r="B92" s="75"/>
      <c r="C92" s="75"/>
      <c r="D92" s="15"/>
      <c r="E92" s="15"/>
      <c r="F92" s="266"/>
      <c r="G92" s="266"/>
      <c r="H92" s="266"/>
      <c r="I92" s="77" t="s">
        <v>778</v>
      </c>
    </row>
    <row r="93" spans="1:9" ht="33.75" customHeight="1">
      <c r="A93" s="675" t="s">
        <v>1514</v>
      </c>
      <c r="B93" s="675"/>
      <c r="C93" s="675"/>
      <c r="D93" s="675"/>
      <c r="E93" s="675"/>
      <c r="F93" s="675"/>
      <c r="G93" s="675"/>
      <c r="H93" s="675"/>
      <c r="I93" s="675"/>
    </row>
    <row r="94" spans="1:9">
      <c r="A94" s="396"/>
      <c r="B94" s="396"/>
      <c r="C94" s="396"/>
      <c r="D94" s="396"/>
      <c r="E94" s="396"/>
      <c r="F94" s="396"/>
      <c r="G94" s="396"/>
      <c r="H94" s="396"/>
      <c r="I94" s="292"/>
    </row>
    <row r="95" spans="1:9" ht="35.25" customHeight="1">
      <c r="A95" s="656" t="s">
        <v>645</v>
      </c>
      <c r="B95" s="645" t="s">
        <v>736</v>
      </c>
      <c r="C95" s="645" t="s">
        <v>1512</v>
      </c>
      <c r="D95" s="676" t="s">
        <v>738</v>
      </c>
      <c r="E95" s="677"/>
      <c r="F95" s="678"/>
      <c r="G95" s="679" t="s">
        <v>739</v>
      </c>
      <c r="H95" s="686"/>
      <c r="I95" s="680"/>
    </row>
    <row r="96" spans="1:9" ht="89.25" customHeight="1">
      <c r="A96" s="657"/>
      <c r="B96" s="646"/>
      <c r="C96" s="646"/>
      <c r="D96" s="364" t="s">
        <v>0</v>
      </c>
      <c r="E96" s="364" t="s">
        <v>1501</v>
      </c>
      <c r="F96" s="367" t="s">
        <v>737</v>
      </c>
      <c r="G96" s="364" t="s">
        <v>0</v>
      </c>
      <c r="H96" s="364" t="s">
        <v>1501</v>
      </c>
      <c r="I96" s="367" t="s">
        <v>737</v>
      </c>
    </row>
    <row r="97" spans="1:9" ht="25.5">
      <c r="A97" s="304" t="s">
        <v>779</v>
      </c>
      <c r="B97" s="216" t="s">
        <v>1083</v>
      </c>
      <c r="C97" s="436">
        <v>2201.3600001482446</v>
      </c>
      <c r="D97" s="304" t="s">
        <v>1287</v>
      </c>
      <c r="E97" s="341">
        <v>0.60871461274383165</v>
      </c>
      <c r="F97" s="79">
        <v>1340</v>
      </c>
      <c r="G97" s="304" t="s">
        <v>1330</v>
      </c>
      <c r="H97" s="341">
        <v>0.60871461274383165</v>
      </c>
      <c r="I97" s="79">
        <v>1340</v>
      </c>
    </row>
    <row r="98" spans="1:9" ht="25.5">
      <c r="A98" s="304" t="s">
        <v>782</v>
      </c>
      <c r="B98" s="216" t="s">
        <v>1083</v>
      </c>
      <c r="C98" s="436">
        <v>2201.3600001482446</v>
      </c>
      <c r="D98" s="304" t="s">
        <v>1288</v>
      </c>
      <c r="E98" s="341">
        <v>1.9842279316903411</v>
      </c>
      <c r="F98" s="79">
        <v>4368</v>
      </c>
      <c r="G98" s="304" t="s">
        <v>1331</v>
      </c>
      <c r="H98" s="341">
        <v>1.9842279316903411</v>
      </c>
      <c r="I98" s="79">
        <v>4368</v>
      </c>
    </row>
    <row r="99" spans="1:9" ht="25.5">
      <c r="A99" s="304" t="s">
        <v>785</v>
      </c>
      <c r="B99" s="216" t="s">
        <v>1083</v>
      </c>
      <c r="C99" s="436">
        <v>2201.3600001482446</v>
      </c>
      <c r="D99" s="304" t="s">
        <v>1289</v>
      </c>
      <c r="E99" s="341">
        <v>0.48833448410419333</v>
      </c>
      <c r="F99" s="79">
        <v>1075</v>
      </c>
      <c r="G99" s="304" t="s">
        <v>1332</v>
      </c>
      <c r="H99" s="341">
        <v>0.48833448410419333</v>
      </c>
      <c r="I99" s="79">
        <v>1075</v>
      </c>
    </row>
    <row r="100" spans="1:9" ht="25.5">
      <c r="A100" s="304" t="s">
        <v>788</v>
      </c>
      <c r="B100" s="216" t="s">
        <v>1083</v>
      </c>
      <c r="C100" s="436">
        <v>2201.3600001482446</v>
      </c>
      <c r="D100" s="304" t="s">
        <v>1290</v>
      </c>
      <c r="E100" s="341">
        <v>0.48470036701318542</v>
      </c>
      <c r="F100" s="79">
        <v>1067</v>
      </c>
      <c r="G100" s="304" t="s">
        <v>1333</v>
      </c>
      <c r="H100" s="341">
        <v>0.48470036701318542</v>
      </c>
      <c r="I100" s="79">
        <v>1067</v>
      </c>
    </row>
    <row r="101" spans="1:9" ht="25.5">
      <c r="A101" s="304" t="s">
        <v>791</v>
      </c>
      <c r="B101" s="216" t="s">
        <v>1083</v>
      </c>
      <c r="C101" s="436">
        <v>2201.3600001482446</v>
      </c>
      <c r="D101" s="304" t="s">
        <v>1291</v>
      </c>
      <c r="E101" s="341">
        <v>0.32570774428158755</v>
      </c>
      <c r="F101" s="79">
        <v>717</v>
      </c>
      <c r="G101" s="304" t="s">
        <v>1334</v>
      </c>
      <c r="H101" s="341">
        <v>0.32570774428158755</v>
      </c>
      <c r="I101" s="79">
        <v>717</v>
      </c>
    </row>
    <row r="102" spans="1:9" ht="25.5">
      <c r="A102" s="304" t="s">
        <v>794</v>
      </c>
      <c r="B102" s="216" t="s">
        <v>1083</v>
      </c>
      <c r="C102" s="436">
        <v>2201.3600001482446</v>
      </c>
      <c r="D102" s="304" t="s">
        <v>1292</v>
      </c>
      <c r="E102" s="341">
        <v>0.32570774428158755</v>
      </c>
      <c r="F102" s="79">
        <v>717</v>
      </c>
      <c r="G102" s="304" t="s">
        <v>1335</v>
      </c>
      <c r="H102" s="341">
        <v>0.32570774428158755</v>
      </c>
      <c r="I102" s="79">
        <v>717</v>
      </c>
    </row>
    <row r="103" spans="1:9" ht="25.5">
      <c r="A103" s="304" t="s">
        <v>797</v>
      </c>
      <c r="B103" s="216" t="s">
        <v>1083</v>
      </c>
      <c r="C103" s="436">
        <v>2201.3600001482446</v>
      </c>
      <c r="D103" s="304" t="s">
        <v>1293</v>
      </c>
      <c r="E103" s="341">
        <v>0.32570774428158755</v>
      </c>
      <c r="F103" s="79">
        <v>717</v>
      </c>
      <c r="G103" s="304" t="s">
        <v>1336</v>
      </c>
      <c r="H103" s="341">
        <v>0.32570774428158755</v>
      </c>
      <c r="I103" s="79">
        <v>717</v>
      </c>
    </row>
    <row r="104" spans="1:9" ht="25.5">
      <c r="A104" s="304" t="s">
        <v>800</v>
      </c>
      <c r="B104" s="216" t="s">
        <v>1083</v>
      </c>
      <c r="C104" s="436">
        <v>2201.3600001482446</v>
      </c>
      <c r="D104" s="304" t="s">
        <v>1294</v>
      </c>
      <c r="E104" s="341">
        <v>0.32570774428158755</v>
      </c>
      <c r="F104" s="79">
        <v>717</v>
      </c>
      <c r="G104" s="304" t="s">
        <v>1337</v>
      </c>
      <c r="H104" s="341">
        <v>0.32570774428158755</v>
      </c>
      <c r="I104" s="79">
        <v>717</v>
      </c>
    </row>
    <row r="105" spans="1:9" ht="25.5">
      <c r="A105" s="304" t="s">
        <v>803</v>
      </c>
      <c r="B105" s="216" t="s">
        <v>1083</v>
      </c>
      <c r="C105" s="436">
        <v>2201.3600001482446</v>
      </c>
      <c r="D105" s="304" t="s">
        <v>1295</v>
      </c>
      <c r="E105" s="341">
        <v>0.32570774428158755</v>
      </c>
      <c r="F105" s="79">
        <v>717</v>
      </c>
      <c r="G105" s="304" t="s">
        <v>1338</v>
      </c>
      <c r="H105" s="341">
        <v>0.32570774428158755</v>
      </c>
      <c r="I105" s="79">
        <v>717</v>
      </c>
    </row>
    <row r="106" spans="1:9" ht="25.5">
      <c r="A106" s="304" t="s">
        <v>806</v>
      </c>
      <c r="B106" s="216" t="s">
        <v>1083</v>
      </c>
      <c r="C106" s="436">
        <v>2201.3600001482446</v>
      </c>
      <c r="D106" s="304" t="s">
        <v>1296</v>
      </c>
      <c r="E106" s="341">
        <v>0.32570774428158755</v>
      </c>
      <c r="F106" s="79">
        <v>717</v>
      </c>
      <c r="G106" s="304" t="s">
        <v>1339</v>
      </c>
      <c r="H106" s="341">
        <v>0.32570774428158755</v>
      </c>
      <c r="I106" s="79">
        <v>717</v>
      </c>
    </row>
    <row r="107" spans="1:9" ht="25.5">
      <c r="A107" s="304" t="s">
        <v>809</v>
      </c>
      <c r="B107" s="216" t="s">
        <v>1083</v>
      </c>
      <c r="C107" s="436">
        <v>2201.3600001482446</v>
      </c>
      <c r="D107" s="304" t="s">
        <v>1297</v>
      </c>
      <c r="E107" s="341">
        <v>0.32570774428158755</v>
      </c>
      <c r="F107" s="79">
        <v>717</v>
      </c>
      <c r="G107" s="304" t="s">
        <v>1340</v>
      </c>
      <c r="H107" s="341">
        <v>0.32570774428158755</v>
      </c>
      <c r="I107" s="79">
        <v>717</v>
      </c>
    </row>
    <row r="108" spans="1:9" ht="25.5">
      <c r="A108" s="304" t="s">
        <v>812</v>
      </c>
      <c r="B108" s="216" t="s">
        <v>1083</v>
      </c>
      <c r="C108" s="436">
        <v>2201.3600001482446</v>
      </c>
      <c r="D108" s="304" t="s">
        <v>1298</v>
      </c>
      <c r="E108" s="341">
        <v>0.32570774428158755</v>
      </c>
      <c r="F108" s="79">
        <v>717</v>
      </c>
      <c r="G108" s="304" t="s">
        <v>1341</v>
      </c>
      <c r="H108" s="341">
        <v>0.32570774428158755</v>
      </c>
      <c r="I108" s="79">
        <v>717</v>
      </c>
    </row>
    <row r="109" spans="1:9" ht="25.5">
      <c r="A109" s="304" t="s">
        <v>815</v>
      </c>
      <c r="B109" s="216" t="s">
        <v>1083</v>
      </c>
      <c r="C109" s="436">
        <v>2201.3600001482446</v>
      </c>
      <c r="D109" s="304" t="s">
        <v>1299</v>
      </c>
      <c r="E109" s="341">
        <v>1.3223643564905179</v>
      </c>
      <c r="F109" s="79">
        <v>2911</v>
      </c>
      <c r="G109" s="304" t="s">
        <v>1342</v>
      </c>
      <c r="H109" s="341">
        <v>1.3223643564905179</v>
      </c>
      <c r="I109" s="79">
        <v>2911</v>
      </c>
    </row>
    <row r="110" spans="1:9" ht="25.5">
      <c r="A110" s="304" t="s">
        <v>818</v>
      </c>
      <c r="B110" s="216" t="s">
        <v>1083</v>
      </c>
      <c r="C110" s="436">
        <v>2201.3600001482446</v>
      </c>
      <c r="D110" s="304" t="s">
        <v>1300</v>
      </c>
      <c r="E110" s="341">
        <v>0.32570774428158755</v>
      </c>
      <c r="F110" s="79">
        <v>717</v>
      </c>
      <c r="G110" s="304" t="s">
        <v>1343</v>
      </c>
      <c r="H110" s="341">
        <v>0.32570774428158755</v>
      </c>
      <c r="I110" s="79">
        <v>717</v>
      </c>
    </row>
    <row r="111" spans="1:9" ht="25.5">
      <c r="A111" s="304" t="s">
        <v>821</v>
      </c>
      <c r="B111" s="216" t="s">
        <v>1083</v>
      </c>
      <c r="C111" s="436">
        <v>2201.3600001482446</v>
      </c>
      <c r="D111" s="304" t="s">
        <v>1301</v>
      </c>
      <c r="E111" s="341">
        <v>0.32570774428158755</v>
      </c>
      <c r="F111" s="79">
        <v>717</v>
      </c>
      <c r="G111" s="304" t="s">
        <v>1344</v>
      </c>
      <c r="H111" s="341">
        <v>0.32570774428158755</v>
      </c>
      <c r="I111" s="79">
        <v>717</v>
      </c>
    </row>
    <row r="112" spans="1:9" ht="25.5">
      <c r="A112" s="304" t="s">
        <v>824</v>
      </c>
      <c r="B112" s="216" t="s">
        <v>1083</v>
      </c>
      <c r="C112" s="436">
        <v>2201.3600001482446</v>
      </c>
      <c r="D112" s="304" t="s">
        <v>1302</v>
      </c>
      <c r="E112" s="341">
        <v>0.55829123810609638</v>
      </c>
      <c r="F112" s="79">
        <v>1229</v>
      </c>
      <c r="G112" s="304" t="s">
        <v>1345</v>
      </c>
      <c r="H112" s="341">
        <v>0.55829123810609638</v>
      </c>
      <c r="I112" s="79">
        <v>1229</v>
      </c>
    </row>
    <row r="113" spans="1:9" ht="25.5">
      <c r="A113" s="304" t="s">
        <v>827</v>
      </c>
      <c r="B113" s="216" t="s">
        <v>1083</v>
      </c>
      <c r="C113" s="436">
        <v>2201.3600001482446</v>
      </c>
      <c r="D113" s="304" t="s">
        <v>1303</v>
      </c>
      <c r="E113" s="341">
        <v>1.4200312533113566</v>
      </c>
      <c r="F113" s="79">
        <v>3126</v>
      </c>
      <c r="G113" s="304" t="s">
        <v>1346</v>
      </c>
      <c r="H113" s="341">
        <v>1.4200312533113566</v>
      </c>
      <c r="I113" s="79">
        <v>3126</v>
      </c>
    </row>
    <row r="114" spans="1:9" ht="25.5">
      <c r="A114" s="304" t="s">
        <v>830</v>
      </c>
      <c r="B114" s="216" t="s">
        <v>1083</v>
      </c>
      <c r="C114" s="436">
        <v>2201.3600001482446</v>
      </c>
      <c r="D114" s="304" t="s">
        <v>1304</v>
      </c>
      <c r="E114" s="341">
        <v>0.55829123810609638</v>
      </c>
      <c r="F114" s="79">
        <v>1229</v>
      </c>
      <c r="G114" s="304" t="s">
        <v>1347</v>
      </c>
      <c r="H114" s="341">
        <v>0.55829123810609638</v>
      </c>
      <c r="I114" s="79">
        <v>1229</v>
      </c>
    </row>
    <row r="115" spans="1:9" ht="25.5">
      <c r="A115" s="304" t="s">
        <v>833</v>
      </c>
      <c r="B115" s="216" t="s">
        <v>1083</v>
      </c>
      <c r="C115" s="436">
        <v>2201.3600001482446</v>
      </c>
      <c r="D115" s="304" t="s">
        <v>1305</v>
      </c>
      <c r="E115" s="341">
        <v>0.54466329901481658</v>
      </c>
      <c r="F115" s="79">
        <v>1229</v>
      </c>
      <c r="G115" s="304" t="s">
        <v>1348</v>
      </c>
      <c r="H115" s="341">
        <v>0.54466329901481658</v>
      </c>
      <c r="I115" s="79">
        <v>1229</v>
      </c>
    </row>
    <row r="116" spans="1:9" ht="25.5">
      <c r="A116" s="304" t="s">
        <v>836</v>
      </c>
      <c r="B116" s="216" t="s">
        <v>1083</v>
      </c>
      <c r="C116" s="436">
        <v>2201.3600001482446</v>
      </c>
      <c r="D116" s="304" t="s">
        <v>1306</v>
      </c>
      <c r="E116" s="341">
        <v>2.20318348642357</v>
      </c>
      <c r="F116" s="79">
        <v>4850</v>
      </c>
      <c r="G116" s="304" t="s">
        <v>1349</v>
      </c>
      <c r="H116" s="341">
        <v>2.20318348642357</v>
      </c>
      <c r="I116" s="79">
        <v>4850</v>
      </c>
    </row>
    <row r="117" spans="1:9" ht="25.5">
      <c r="A117" s="304" t="s">
        <v>839</v>
      </c>
      <c r="B117" s="216" t="s">
        <v>1083</v>
      </c>
      <c r="C117" s="436">
        <v>2201.3600001482446</v>
      </c>
      <c r="D117" s="304" t="s">
        <v>1307</v>
      </c>
      <c r="E117" s="341">
        <v>1.4668205108580841</v>
      </c>
      <c r="F117" s="79">
        <v>3229</v>
      </c>
      <c r="G117" s="304" t="s">
        <v>1350</v>
      </c>
      <c r="H117" s="341">
        <v>1.4668205108580841</v>
      </c>
      <c r="I117" s="79">
        <v>3229</v>
      </c>
    </row>
    <row r="118" spans="1:9" ht="25.5">
      <c r="A118" s="304" t="s">
        <v>842</v>
      </c>
      <c r="B118" s="216" t="s">
        <v>1083</v>
      </c>
      <c r="C118" s="436">
        <v>2201.3600001482446</v>
      </c>
      <c r="D118" s="304" t="s">
        <v>1308</v>
      </c>
      <c r="E118" s="341">
        <v>0.65277828247230307</v>
      </c>
      <c r="F118" s="79">
        <v>1437</v>
      </c>
      <c r="G118" s="304" t="s">
        <v>1351</v>
      </c>
      <c r="H118" s="341">
        <v>0.65277828247230307</v>
      </c>
      <c r="I118" s="79">
        <v>1437</v>
      </c>
    </row>
    <row r="119" spans="1:9" ht="25.5">
      <c r="A119" s="304" t="s">
        <v>845</v>
      </c>
      <c r="B119" s="216" t="s">
        <v>1083</v>
      </c>
      <c r="C119" s="436">
        <v>2201.3600001482446</v>
      </c>
      <c r="D119" s="304" t="s">
        <v>1309</v>
      </c>
      <c r="E119" s="341">
        <v>0.65277828247230307</v>
      </c>
      <c r="F119" s="79">
        <v>1437</v>
      </c>
      <c r="G119" s="304" t="s">
        <v>1352</v>
      </c>
      <c r="H119" s="341">
        <v>0.65277828247230307</v>
      </c>
      <c r="I119" s="79">
        <v>1437</v>
      </c>
    </row>
    <row r="120" spans="1:9" ht="25.5">
      <c r="A120" s="304" t="s">
        <v>848</v>
      </c>
      <c r="B120" s="216" t="s">
        <v>1083</v>
      </c>
      <c r="C120" s="436">
        <v>2201.3600001482446</v>
      </c>
      <c r="D120" s="304" t="s">
        <v>1310</v>
      </c>
      <c r="E120" s="341">
        <v>1.6653341569543934</v>
      </c>
      <c r="F120" s="79">
        <v>3666</v>
      </c>
      <c r="G120" s="304" t="s">
        <v>1353</v>
      </c>
      <c r="H120" s="341">
        <v>1.6653341569543934</v>
      </c>
      <c r="I120" s="79">
        <v>3666</v>
      </c>
    </row>
    <row r="121" spans="1:9" ht="25.5">
      <c r="A121" s="304" t="s">
        <v>851</v>
      </c>
      <c r="B121" s="216" t="s">
        <v>1083</v>
      </c>
      <c r="C121" s="436">
        <v>2201.3600001482446</v>
      </c>
      <c r="D121" s="304" t="s">
        <v>1311</v>
      </c>
      <c r="E121" s="341">
        <v>0.65277828247230307</v>
      </c>
      <c r="F121" s="79">
        <v>1437</v>
      </c>
      <c r="G121" s="304" t="s">
        <v>1354</v>
      </c>
      <c r="H121" s="341">
        <v>0.65277828247230307</v>
      </c>
      <c r="I121" s="79">
        <v>1437</v>
      </c>
    </row>
    <row r="122" spans="1:9" ht="25.5">
      <c r="A122" s="304" t="s">
        <v>854</v>
      </c>
      <c r="B122" s="216" t="s">
        <v>1083</v>
      </c>
      <c r="C122" s="436">
        <v>2201.3600001482446</v>
      </c>
      <c r="D122" s="304" t="s">
        <v>1312</v>
      </c>
      <c r="E122" s="341">
        <v>0.65277828247230307</v>
      </c>
      <c r="F122" s="79">
        <v>1437</v>
      </c>
      <c r="G122" s="304" t="s">
        <v>1355</v>
      </c>
      <c r="H122" s="341">
        <v>0.65277828247230307</v>
      </c>
      <c r="I122" s="79">
        <v>1437</v>
      </c>
    </row>
    <row r="123" spans="1:9" ht="25.5">
      <c r="A123" s="304" t="s">
        <v>857</v>
      </c>
      <c r="B123" s="216" t="s">
        <v>1083</v>
      </c>
      <c r="C123" s="436">
        <v>2201.3600001482446</v>
      </c>
      <c r="D123" s="304" t="s">
        <v>1313</v>
      </c>
      <c r="E123" s="341">
        <v>0.74771959147488576</v>
      </c>
      <c r="F123" s="79">
        <v>1646</v>
      </c>
      <c r="G123" s="304" t="s">
        <v>1356</v>
      </c>
      <c r="H123" s="341">
        <v>0.74771959147488576</v>
      </c>
      <c r="I123" s="79">
        <v>1646</v>
      </c>
    </row>
    <row r="124" spans="1:9" ht="25.5">
      <c r="A124" s="304" t="s">
        <v>860</v>
      </c>
      <c r="B124" s="216" t="s">
        <v>1083</v>
      </c>
      <c r="C124" s="436">
        <v>2201.3600001482446</v>
      </c>
      <c r="D124" s="304" t="s">
        <v>1314</v>
      </c>
      <c r="E124" s="341">
        <v>0.90171530320634774</v>
      </c>
      <c r="F124" s="79">
        <v>1985</v>
      </c>
      <c r="G124" s="304" t="s">
        <v>1357</v>
      </c>
      <c r="H124" s="341">
        <v>0.90171530320634774</v>
      </c>
      <c r="I124" s="79">
        <v>1985</v>
      </c>
    </row>
    <row r="125" spans="1:9" ht="25.5">
      <c r="A125" s="304" t="s">
        <v>863</v>
      </c>
      <c r="B125" s="216" t="s">
        <v>1083</v>
      </c>
      <c r="C125" s="436">
        <v>2201.3600001482446</v>
      </c>
      <c r="D125" s="304" t="s">
        <v>1315</v>
      </c>
      <c r="E125" s="341">
        <v>2.4870988841585659</v>
      </c>
      <c r="F125" s="79">
        <v>5475</v>
      </c>
      <c r="G125" s="304" t="s">
        <v>1358</v>
      </c>
      <c r="H125" s="341">
        <v>2.4870988841585659</v>
      </c>
      <c r="I125" s="79">
        <v>5475</v>
      </c>
    </row>
    <row r="126" spans="1:9" ht="25.5">
      <c r="A126" s="304" t="s">
        <v>866</v>
      </c>
      <c r="B126" s="216" t="s">
        <v>1083</v>
      </c>
      <c r="C126" s="436">
        <v>2201.3600001482446</v>
      </c>
      <c r="D126" s="304" t="s">
        <v>1316</v>
      </c>
      <c r="E126" s="341">
        <v>1.8579423627778147</v>
      </c>
      <c r="F126" s="79">
        <v>4090</v>
      </c>
      <c r="G126" s="304" t="s">
        <v>1359</v>
      </c>
      <c r="H126" s="341">
        <v>1.8579423627778147</v>
      </c>
      <c r="I126" s="79">
        <v>4090</v>
      </c>
    </row>
    <row r="127" spans="1:9" ht="25.5">
      <c r="A127" s="304" t="s">
        <v>869</v>
      </c>
      <c r="B127" s="216" t="s">
        <v>1083</v>
      </c>
      <c r="C127" s="436">
        <v>2201.3600001482446</v>
      </c>
      <c r="D127" s="304" t="s">
        <v>1317</v>
      </c>
      <c r="E127" s="341">
        <v>1.9469782315075095</v>
      </c>
      <c r="F127" s="79">
        <v>4286</v>
      </c>
      <c r="G127" s="304" t="s">
        <v>1360</v>
      </c>
      <c r="H127" s="341">
        <v>1.9469782315075095</v>
      </c>
      <c r="I127" s="79">
        <v>4286</v>
      </c>
    </row>
    <row r="128" spans="1:9">
      <c r="A128" s="308"/>
      <c r="B128" s="308"/>
      <c r="C128" s="308"/>
      <c r="D128" s="308"/>
      <c r="E128" s="308"/>
      <c r="F128" s="308"/>
      <c r="G128" s="397"/>
      <c r="H128" s="397"/>
      <c r="I128" s="397"/>
    </row>
    <row r="129" spans="1:9">
      <c r="A129" s="74"/>
      <c r="B129" s="75"/>
      <c r="C129" s="75"/>
      <c r="D129" s="15"/>
      <c r="E129" s="15"/>
      <c r="F129" s="266"/>
      <c r="G129" s="77" t="s">
        <v>872</v>
      </c>
      <c r="H129" s="77"/>
      <c r="I129" s="397"/>
    </row>
    <row r="130" spans="1:9" ht="54" customHeight="1">
      <c r="A130" s="653" t="s">
        <v>873</v>
      </c>
      <c r="B130" s="653"/>
      <c r="C130" s="653"/>
      <c r="D130" s="653"/>
      <c r="E130" s="653"/>
      <c r="F130" s="653"/>
      <c r="G130" s="653"/>
      <c r="H130" s="396"/>
      <c r="I130" s="397"/>
    </row>
    <row r="131" spans="1:9">
      <c r="A131" s="396"/>
      <c r="B131" s="396"/>
      <c r="C131" s="396"/>
      <c r="D131" s="396"/>
      <c r="E131" s="396"/>
      <c r="F131" s="396"/>
      <c r="G131" s="292"/>
      <c r="H131" s="292"/>
      <c r="I131" s="16"/>
    </row>
    <row r="132" spans="1:9" ht="60" customHeight="1">
      <c r="A132" s="364" t="s">
        <v>773</v>
      </c>
      <c r="B132" s="366" t="s">
        <v>736</v>
      </c>
      <c r="C132" s="645" t="s">
        <v>1512</v>
      </c>
      <c r="D132" s="654" t="s">
        <v>774</v>
      </c>
      <c r="E132" s="656" t="s">
        <v>0</v>
      </c>
      <c r="F132" s="684" t="s">
        <v>1501</v>
      </c>
      <c r="G132" s="682" t="s">
        <v>737</v>
      </c>
      <c r="H132" s="278"/>
      <c r="I132" s="16"/>
    </row>
    <row r="133" spans="1:9" ht="25.5">
      <c r="A133" s="95" t="s">
        <v>1118</v>
      </c>
      <c r="B133" s="216" t="s">
        <v>1083</v>
      </c>
      <c r="C133" s="646"/>
      <c r="D133" s="655"/>
      <c r="E133" s="657"/>
      <c r="F133" s="685"/>
      <c r="G133" s="683"/>
      <c r="H133" s="254"/>
      <c r="I133" s="16"/>
    </row>
    <row r="134" spans="1:9" ht="22.5">
      <c r="A134" s="304" t="s">
        <v>874</v>
      </c>
      <c r="B134" s="252" t="s">
        <v>1108</v>
      </c>
      <c r="C134" s="331">
        <v>2721.8100001915145</v>
      </c>
      <c r="D134" s="304" t="s">
        <v>738</v>
      </c>
      <c r="E134" s="80" t="s">
        <v>1318</v>
      </c>
      <c r="F134" s="341">
        <v>2.2224181701053252</v>
      </c>
      <c r="G134" s="79">
        <v>6049</v>
      </c>
      <c r="H134" s="224"/>
      <c r="I134" s="16"/>
    </row>
    <row r="135" spans="1:9" ht="22.5">
      <c r="A135" s="304" t="s">
        <v>874</v>
      </c>
      <c r="B135" s="252" t="s">
        <v>1108</v>
      </c>
      <c r="C135" s="331">
        <v>2721.8100001915145</v>
      </c>
      <c r="D135" s="304" t="s">
        <v>739</v>
      </c>
      <c r="E135" s="80" t="s">
        <v>1319</v>
      </c>
      <c r="F135" s="341">
        <v>2.2224181701053252</v>
      </c>
      <c r="G135" s="79">
        <v>6049</v>
      </c>
      <c r="H135" s="224"/>
      <c r="I135" s="16"/>
    </row>
    <row r="136" spans="1:9" ht="22.5">
      <c r="A136" s="304" t="s">
        <v>877</v>
      </c>
      <c r="B136" s="252" t="s">
        <v>1108</v>
      </c>
      <c r="C136" s="331">
        <v>2721.8100001915145</v>
      </c>
      <c r="D136" s="304" t="s">
        <v>738</v>
      </c>
      <c r="E136" s="368" t="s">
        <v>1320</v>
      </c>
      <c r="F136" s="341">
        <v>2.2224181701053252</v>
      </c>
      <c r="G136" s="79">
        <v>6049</v>
      </c>
      <c r="H136" s="224"/>
      <c r="I136" s="16"/>
    </row>
    <row r="137" spans="1:9" ht="22.5">
      <c r="A137" s="304" t="s">
        <v>877</v>
      </c>
      <c r="B137" s="252" t="s">
        <v>1108</v>
      </c>
      <c r="C137" s="331">
        <v>2721.8100001915145</v>
      </c>
      <c r="D137" s="304" t="s">
        <v>739</v>
      </c>
      <c r="E137" s="368" t="s">
        <v>1321</v>
      </c>
      <c r="F137" s="341">
        <v>2.2224181701053252</v>
      </c>
      <c r="G137" s="79">
        <v>6049</v>
      </c>
      <c r="H137" s="224"/>
      <c r="I137" s="16"/>
    </row>
    <row r="138" spans="1:9" ht="22.5">
      <c r="A138" s="304" t="s">
        <v>880</v>
      </c>
      <c r="B138" s="252" t="s">
        <v>1108</v>
      </c>
      <c r="C138" s="331">
        <v>2721.8100001915145</v>
      </c>
      <c r="D138" s="304" t="s">
        <v>738</v>
      </c>
      <c r="E138" s="80" t="s">
        <v>1322</v>
      </c>
      <c r="F138" s="341">
        <v>2.2224181701053252</v>
      </c>
      <c r="G138" s="79">
        <v>6049</v>
      </c>
      <c r="H138" s="224"/>
      <c r="I138" s="16"/>
    </row>
    <row r="139" spans="1:9" ht="22.5">
      <c r="A139" s="304" t="s">
        <v>880</v>
      </c>
      <c r="B139" s="252" t="s">
        <v>1108</v>
      </c>
      <c r="C139" s="331">
        <v>2721.8100001915145</v>
      </c>
      <c r="D139" s="304" t="s">
        <v>739</v>
      </c>
      <c r="E139" s="80" t="s">
        <v>1323</v>
      </c>
      <c r="F139" s="341">
        <v>2.2224181701053252</v>
      </c>
      <c r="G139" s="79">
        <v>6049</v>
      </c>
      <c r="H139" s="224"/>
      <c r="I139" s="16"/>
    </row>
    <row r="140" spans="1:9" ht="22.5">
      <c r="A140" s="304" t="s">
        <v>883</v>
      </c>
      <c r="B140" s="252" t="s">
        <v>1108</v>
      </c>
      <c r="C140" s="331">
        <v>2721.8100001915145</v>
      </c>
      <c r="D140" s="304" t="s">
        <v>738</v>
      </c>
      <c r="E140" s="80" t="s">
        <v>1324</v>
      </c>
      <c r="F140" s="341">
        <v>2.2224181701053252</v>
      </c>
      <c r="G140" s="79">
        <v>6049</v>
      </c>
      <c r="H140" s="224"/>
      <c r="I140" s="16"/>
    </row>
    <row r="141" spans="1:9" ht="22.5">
      <c r="A141" s="304" t="s">
        <v>883</v>
      </c>
      <c r="B141" s="252" t="s">
        <v>1108</v>
      </c>
      <c r="C141" s="331">
        <v>2721.8100001915145</v>
      </c>
      <c r="D141" s="304" t="s">
        <v>739</v>
      </c>
      <c r="E141" s="80" t="s">
        <v>1325</v>
      </c>
      <c r="F141" s="341">
        <v>2.2224181701053252</v>
      </c>
      <c r="G141" s="79">
        <v>6049</v>
      </c>
      <c r="H141" s="224"/>
      <c r="I141" s="16"/>
    </row>
    <row r="142" spans="1:9" ht="22.5">
      <c r="A142" s="304" t="s">
        <v>886</v>
      </c>
      <c r="B142" s="252" t="s">
        <v>1108</v>
      </c>
      <c r="C142" s="331">
        <v>2721.8100001915145</v>
      </c>
      <c r="D142" s="304" t="s">
        <v>738</v>
      </c>
      <c r="E142" s="80" t="s">
        <v>1326</v>
      </c>
      <c r="F142" s="341">
        <v>2.2224181701053252</v>
      </c>
      <c r="G142" s="79">
        <v>6049</v>
      </c>
      <c r="H142" s="224"/>
      <c r="I142" s="16"/>
    </row>
    <row r="143" spans="1:9" ht="22.5">
      <c r="A143" s="304" t="s">
        <v>886</v>
      </c>
      <c r="B143" s="252" t="s">
        <v>1108</v>
      </c>
      <c r="C143" s="331">
        <v>2721.8100001915145</v>
      </c>
      <c r="D143" s="304" t="s">
        <v>739</v>
      </c>
      <c r="E143" s="80" t="s">
        <v>1327</v>
      </c>
      <c r="F143" s="341">
        <v>2.2224181701053252</v>
      </c>
      <c r="G143" s="79">
        <v>6049</v>
      </c>
      <c r="H143" s="224"/>
      <c r="I143" s="16"/>
    </row>
    <row r="144" spans="1:9" ht="22.5">
      <c r="A144" s="304" t="s">
        <v>889</v>
      </c>
      <c r="B144" s="252" t="s">
        <v>1108</v>
      </c>
      <c r="C144" s="331">
        <v>2721.8100001915145</v>
      </c>
      <c r="D144" s="304" t="s">
        <v>738</v>
      </c>
      <c r="E144" s="80" t="s">
        <v>1328</v>
      </c>
      <c r="F144" s="341">
        <v>2.2224181701053252</v>
      </c>
      <c r="G144" s="79">
        <v>6049</v>
      </c>
      <c r="H144" s="224"/>
      <c r="I144" s="16"/>
    </row>
    <row r="145" spans="1:9" ht="22.5">
      <c r="A145" s="304" t="s">
        <v>889</v>
      </c>
      <c r="B145" s="252" t="s">
        <v>1108</v>
      </c>
      <c r="C145" s="331">
        <v>2721.8100001915145</v>
      </c>
      <c r="D145" s="304" t="s">
        <v>739</v>
      </c>
      <c r="E145" s="80" t="s">
        <v>1329</v>
      </c>
      <c r="F145" s="341">
        <v>2.2224181701053252</v>
      </c>
      <c r="G145" s="79">
        <v>6049</v>
      </c>
      <c r="H145" s="224"/>
      <c r="I145" s="16"/>
    </row>
    <row r="146" spans="1:9" ht="35.25" customHeight="1">
      <c r="A146" s="681" t="s">
        <v>1364</v>
      </c>
      <c r="B146" s="681"/>
      <c r="C146" s="681"/>
      <c r="D146" s="681"/>
      <c r="E146" s="681"/>
      <c r="F146" s="681"/>
      <c r="G146" s="681"/>
      <c r="H146" s="309"/>
      <c r="I146" s="16"/>
    </row>
    <row r="147" spans="1:9" ht="46.5" customHeight="1">
      <c r="A147" s="689" t="s">
        <v>1117</v>
      </c>
      <c r="B147" s="689"/>
      <c r="C147" s="689"/>
      <c r="D147" s="689"/>
      <c r="E147" s="689"/>
      <c r="F147" s="689"/>
      <c r="G147" s="689"/>
      <c r="H147" s="397"/>
      <c r="I147" s="16"/>
    </row>
    <row r="148" spans="1:9">
      <c r="A148" s="310"/>
      <c r="B148" s="310"/>
      <c r="C148" s="310"/>
      <c r="D148" s="310"/>
      <c r="E148" s="310"/>
      <c r="F148" s="310"/>
      <c r="G148" s="310"/>
      <c r="H148" s="310"/>
      <c r="I148" s="310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85" zoomScaleNormal="85" workbookViewId="0">
      <selection activeCell="I66" sqref="I66"/>
    </sheetView>
  </sheetViews>
  <sheetFormatPr defaultColWidth="9.140625" defaultRowHeight="15"/>
  <cols>
    <col min="1" max="1" width="31.42578125" style="270" customWidth="1"/>
    <col min="2" max="2" width="69.28515625" style="270" customWidth="1"/>
    <col min="3" max="3" width="18.7109375" style="270" customWidth="1"/>
    <col min="4" max="4" width="15.5703125" style="270" customWidth="1"/>
    <col min="5" max="5" width="16" style="270" customWidth="1"/>
    <col min="6" max="6" width="12.28515625" style="289" customWidth="1"/>
    <col min="7" max="16384" width="9.140625" style="289"/>
  </cols>
  <sheetData>
    <row r="1" spans="1:7">
      <c r="A1" s="311" t="s">
        <v>1725</v>
      </c>
      <c r="B1" s="311"/>
      <c r="C1" s="106"/>
      <c r="D1" s="206"/>
      <c r="E1" s="106"/>
      <c r="F1" s="270"/>
    </row>
    <row r="2" spans="1:7">
      <c r="A2" s="340" t="s">
        <v>1856</v>
      </c>
      <c r="B2" s="340"/>
      <c r="C2" s="106"/>
      <c r="D2" s="206"/>
      <c r="E2" s="106"/>
      <c r="F2" s="270"/>
    </row>
    <row r="4" spans="1:7">
      <c r="A4" s="206"/>
      <c r="B4" s="206"/>
      <c r="C4" s="217"/>
      <c r="D4" s="217"/>
      <c r="E4" s="103" t="s">
        <v>1547</v>
      </c>
    </row>
    <row r="5" spans="1:7">
      <c r="A5" s="206"/>
      <c r="B5" s="206"/>
      <c r="C5" s="217"/>
      <c r="D5" s="217"/>
      <c r="E5" s="103" t="s">
        <v>634</v>
      </c>
    </row>
    <row r="6" spans="1:7">
      <c r="A6" s="206"/>
      <c r="B6" s="206"/>
      <c r="C6" s="217"/>
      <c r="D6" s="217"/>
      <c r="E6" s="103" t="s">
        <v>1722</v>
      </c>
    </row>
    <row r="7" spans="1:7" ht="15.75">
      <c r="A7" s="218"/>
      <c r="B7" s="218"/>
      <c r="C7" s="217"/>
      <c r="D7" s="217"/>
      <c r="E7" s="103" t="s">
        <v>1862</v>
      </c>
    </row>
    <row r="8" spans="1:7">
      <c r="A8" s="206"/>
      <c r="B8" s="206"/>
      <c r="C8" s="206"/>
    </row>
    <row r="9" spans="1:7" ht="47.25" customHeight="1">
      <c r="A9" s="643" t="s">
        <v>1548</v>
      </c>
      <c r="B9" s="643"/>
      <c r="C9" s="643"/>
      <c r="D9" s="643"/>
      <c r="E9" s="643"/>
    </row>
    <row r="10" spans="1:7">
      <c r="A10" s="21"/>
      <c r="B10" s="21"/>
      <c r="C10" s="21"/>
      <c r="D10" s="21"/>
      <c r="E10" s="219"/>
    </row>
    <row r="11" spans="1:7">
      <c r="A11" s="123"/>
      <c r="B11" s="123"/>
      <c r="C11" s="208"/>
      <c r="D11" s="217"/>
    </row>
    <row r="12" spans="1:7">
      <c r="A12" s="289"/>
      <c r="B12" s="289"/>
      <c r="C12" s="289"/>
      <c r="D12" s="289"/>
      <c r="E12" s="76"/>
    </row>
    <row r="13" spans="1:7">
      <c r="A13" s="364" t="s">
        <v>1555</v>
      </c>
      <c r="B13" s="364" t="s">
        <v>645</v>
      </c>
      <c r="C13" s="366" t="s">
        <v>1563</v>
      </c>
      <c r="D13" s="448" t="s">
        <v>0</v>
      </c>
      <c r="E13" s="450" t="s">
        <v>737</v>
      </c>
    </row>
    <row r="14" spans="1:7" ht="28.5">
      <c r="A14" s="691" t="s">
        <v>1549</v>
      </c>
      <c r="B14" s="377" t="s">
        <v>1564</v>
      </c>
      <c r="C14" s="694" t="s">
        <v>1553</v>
      </c>
      <c r="D14" s="449" t="s">
        <v>1565</v>
      </c>
      <c r="E14" s="452">
        <v>842</v>
      </c>
    </row>
    <row r="15" spans="1:7" ht="15.75" customHeight="1">
      <c r="A15" s="692"/>
      <c r="B15" s="375" t="s">
        <v>1557</v>
      </c>
      <c r="C15" s="695"/>
      <c r="D15" s="449" t="s">
        <v>1567</v>
      </c>
      <c r="E15" s="697"/>
      <c r="F15" s="293"/>
      <c r="G15" s="294"/>
    </row>
    <row r="16" spans="1:7">
      <c r="A16" s="692"/>
      <c r="B16" s="375" t="s">
        <v>1558</v>
      </c>
      <c r="C16" s="695"/>
      <c r="D16" s="449" t="s">
        <v>1568</v>
      </c>
      <c r="E16" s="697"/>
      <c r="G16" s="294"/>
    </row>
    <row r="17" spans="1:7">
      <c r="A17" s="692"/>
      <c r="B17" s="375" t="s">
        <v>1559</v>
      </c>
      <c r="C17" s="695"/>
      <c r="D17" s="449" t="s">
        <v>1569</v>
      </c>
      <c r="E17" s="697"/>
      <c r="G17" s="294"/>
    </row>
    <row r="18" spans="1:7" ht="105">
      <c r="A18" s="693"/>
      <c r="B18" s="375" t="s">
        <v>1556</v>
      </c>
      <c r="C18" s="696"/>
      <c r="D18" s="449" t="s">
        <v>1570</v>
      </c>
      <c r="E18" s="698"/>
      <c r="G18" s="294"/>
    </row>
    <row r="19" spans="1:7" ht="15.75">
      <c r="A19" s="374" t="s">
        <v>1550</v>
      </c>
      <c r="B19" s="147" t="s">
        <v>1561</v>
      </c>
      <c r="C19" s="216" t="s">
        <v>1554</v>
      </c>
      <c r="D19" s="368" t="s">
        <v>1571</v>
      </c>
      <c r="E19" s="453">
        <v>70</v>
      </c>
      <c r="G19" s="294"/>
    </row>
    <row r="20" spans="1:7" ht="15.75">
      <c r="A20" s="374" t="s">
        <v>1550</v>
      </c>
      <c r="B20" s="147" t="s">
        <v>1560</v>
      </c>
      <c r="C20" s="216" t="s">
        <v>1554</v>
      </c>
      <c r="D20" s="368" t="s">
        <v>1572</v>
      </c>
      <c r="E20" s="79">
        <v>486</v>
      </c>
      <c r="G20" s="294"/>
    </row>
    <row r="21" spans="1:7" ht="15.75">
      <c r="A21" s="374" t="s">
        <v>1552</v>
      </c>
      <c r="B21" s="147" t="s">
        <v>1551</v>
      </c>
      <c r="C21" s="216" t="s">
        <v>1554</v>
      </c>
      <c r="D21" s="368" t="s">
        <v>1573</v>
      </c>
      <c r="E21" s="79">
        <v>1586</v>
      </c>
      <c r="G21" s="294"/>
    </row>
    <row r="22" spans="1:7" ht="15.75">
      <c r="A22" s="374" t="s">
        <v>1552</v>
      </c>
      <c r="B22" s="147" t="s">
        <v>1487</v>
      </c>
      <c r="C22" s="216" t="s">
        <v>1554</v>
      </c>
      <c r="D22" s="368" t="s">
        <v>1574</v>
      </c>
      <c r="E22" s="79">
        <v>1236</v>
      </c>
      <c r="G22" s="294"/>
    </row>
    <row r="23" spans="1:7" ht="15.75">
      <c r="A23" s="374" t="s">
        <v>1552</v>
      </c>
      <c r="B23" s="147" t="s">
        <v>1562</v>
      </c>
      <c r="C23" s="216" t="s">
        <v>1554</v>
      </c>
      <c r="D23" s="368" t="s">
        <v>1575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5"/>
  <sheetViews>
    <sheetView tabSelected="1" topLeftCell="A16" zoomScale="90" zoomScaleNormal="90" workbookViewId="0">
      <selection activeCell="I23" sqref="I23:I35"/>
    </sheetView>
  </sheetViews>
  <sheetFormatPr defaultRowHeight="1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3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>
      <c r="A1" s="326" t="s">
        <v>3417</v>
      </c>
      <c r="B1" s="3"/>
      <c r="C1" s="3"/>
      <c r="D1" s="101"/>
    </row>
    <row r="2" spans="1:8">
      <c r="A2" s="333" t="s">
        <v>3418</v>
      </c>
      <c r="B2" s="3"/>
      <c r="C2" s="3"/>
      <c r="D2" s="101"/>
    </row>
    <row r="3" spans="1:8" s="3" customFormat="1">
      <c r="A3" s="326"/>
      <c r="C3" s="101"/>
      <c r="D3" s="101"/>
      <c r="E3" s="351"/>
      <c r="F3" s="567"/>
      <c r="G3" s="567"/>
      <c r="H3" s="567"/>
    </row>
    <row r="4" spans="1:8" ht="15.75">
      <c r="D4" s="14"/>
      <c r="H4" s="134" t="s">
        <v>1526</v>
      </c>
    </row>
    <row r="5" spans="1:8">
      <c r="D5" s="23"/>
      <c r="H5" s="14" t="s">
        <v>634</v>
      </c>
    </row>
    <row r="6" spans="1:8" ht="17.25" customHeight="1">
      <c r="H6" s="14" t="s">
        <v>1722</v>
      </c>
    </row>
    <row r="7" spans="1:8">
      <c r="H7" s="23" t="s">
        <v>1862</v>
      </c>
    </row>
    <row r="8" spans="1:8">
      <c r="H8" s="14"/>
    </row>
    <row r="9" spans="1:8">
      <c r="H9" s="23"/>
    </row>
    <row r="10" spans="1:8" s="3" customFormat="1" ht="31.5" customHeight="1">
      <c r="A10" s="568" t="s">
        <v>1527</v>
      </c>
      <c r="B10" s="568"/>
      <c r="C10" s="568"/>
      <c r="D10" s="568"/>
      <c r="E10" s="349"/>
      <c r="F10" s="565"/>
      <c r="G10" s="565"/>
      <c r="H10" s="349"/>
    </row>
    <row r="11" spans="1:8" s="3" customFormat="1" ht="15.75">
      <c r="A11" s="565"/>
      <c r="B11" s="565"/>
      <c r="C11" s="565"/>
      <c r="D11" s="565"/>
      <c r="E11" s="349"/>
      <c r="F11" s="565"/>
      <c r="G11" s="565"/>
      <c r="H11" s="349"/>
    </row>
    <row r="12" spans="1:8" s="3" customFormat="1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7.5" customHeight="1">
      <c r="A13" s="569" t="s">
        <v>1578</v>
      </c>
      <c r="B13" s="570"/>
      <c r="C13" s="571"/>
      <c r="D13" s="400">
        <v>751.44</v>
      </c>
      <c r="E13" s="349"/>
      <c r="F13" s="355"/>
      <c r="G13" s="355"/>
      <c r="H13" s="349"/>
    </row>
    <row r="14" spans="1:8" s="3" customFormat="1">
      <c r="A14" s="349"/>
      <c r="B14" s="349"/>
      <c r="C14" s="349"/>
      <c r="D14" s="349"/>
      <c r="E14" s="349"/>
      <c r="F14" s="349"/>
      <c r="G14" s="349"/>
      <c r="H14" s="125" t="s">
        <v>636</v>
      </c>
    </row>
    <row r="15" spans="1:8" s="3" customFormat="1" ht="47.25" customHeight="1">
      <c r="A15" s="572" t="s">
        <v>1525</v>
      </c>
      <c r="B15" s="572"/>
      <c r="C15" s="572"/>
      <c r="D15" s="572"/>
      <c r="E15" s="349"/>
      <c r="F15" s="349"/>
      <c r="G15" s="349"/>
      <c r="H15" s="349"/>
    </row>
    <row r="16" spans="1:8" s="3" customFormat="1">
      <c r="A16" s="126" t="s">
        <v>892</v>
      </c>
      <c r="B16" s="127"/>
      <c r="C16" s="127" t="s">
        <v>738</v>
      </c>
      <c r="D16" s="127" t="s">
        <v>739</v>
      </c>
      <c r="E16" s="349"/>
      <c r="F16" s="349"/>
      <c r="G16" s="349"/>
      <c r="H16" s="349"/>
    </row>
    <row r="17" spans="1:9" s="3" customFormat="1">
      <c r="A17" s="128">
        <v>1</v>
      </c>
      <c r="B17" s="129" t="s">
        <v>1206</v>
      </c>
      <c r="C17" s="401">
        <v>2.1179999999999999</v>
      </c>
      <c r="D17" s="401">
        <v>1.873</v>
      </c>
      <c r="E17" s="349"/>
      <c r="F17" s="349"/>
      <c r="G17" s="349"/>
      <c r="H17" s="349"/>
    </row>
    <row r="18" spans="1:9" s="3" customFormat="1">
      <c r="A18" s="128">
        <v>2</v>
      </c>
      <c r="B18" s="129" t="s">
        <v>1207</v>
      </c>
      <c r="C18" s="401">
        <v>1.673</v>
      </c>
      <c r="D18" s="401">
        <v>1.5780000000000001</v>
      </c>
      <c r="E18" s="349"/>
      <c r="F18" s="349"/>
      <c r="G18" s="349"/>
      <c r="H18" s="349"/>
    </row>
    <row r="19" spans="1:9" s="3" customFormat="1">
      <c r="A19" s="128">
        <v>3</v>
      </c>
      <c r="B19" s="130" t="s">
        <v>1208</v>
      </c>
      <c r="C19" s="401">
        <v>0.86099999999999999</v>
      </c>
      <c r="D19" s="401">
        <v>0.88400000000000001</v>
      </c>
      <c r="E19" s="349"/>
      <c r="F19" s="349"/>
      <c r="G19" s="349"/>
      <c r="H19" s="349"/>
    </row>
    <row r="20" spans="1:9" s="3" customFormat="1">
      <c r="A20" s="128">
        <v>4</v>
      </c>
      <c r="B20" s="129" t="s">
        <v>1209</v>
      </c>
      <c r="C20" s="401">
        <v>0.63800000000000001</v>
      </c>
      <c r="D20" s="401">
        <v>0.98799999999999999</v>
      </c>
      <c r="E20" s="349"/>
      <c r="F20" s="356"/>
      <c r="G20" s="356"/>
      <c r="H20" s="349"/>
    </row>
    <row r="21" spans="1:9" s="3" customFormat="1" ht="25.5">
      <c r="A21" s="128">
        <v>5</v>
      </c>
      <c r="B21" s="129" t="s">
        <v>1210</v>
      </c>
      <c r="C21" s="401">
        <v>1.6</v>
      </c>
      <c r="D21" s="401">
        <v>1.649</v>
      </c>
      <c r="E21" s="349"/>
      <c r="F21" s="356"/>
      <c r="G21" s="356"/>
      <c r="H21" s="349"/>
    </row>
    <row r="22" spans="1:9" s="3" customFormat="1" ht="34.5" customHeight="1">
      <c r="A22" s="566" t="s">
        <v>1211</v>
      </c>
      <c r="B22" s="566"/>
      <c r="C22" s="566"/>
      <c r="D22" s="566"/>
      <c r="E22" s="566"/>
      <c r="F22" s="566"/>
      <c r="G22" s="566"/>
      <c r="H22" s="566"/>
    </row>
    <row r="23" spans="1:9" s="3" customFormat="1" ht="178.5">
      <c r="A23" s="392" t="s">
        <v>892</v>
      </c>
      <c r="B23" s="132" t="s">
        <v>1212</v>
      </c>
      <c r="C23" s="132" t="s">
        <v>1213</v>
      </c>
      <c r="D23" s="133" t="s">
        <v>1860</v>
      </c>
      <c r="E23" s="357" t="s">
        <v>1857</v>
      </c>
      <c r="F23" s="133" t="s">
        <v>1858</v>
      </c>
      <c r="G23" s="133" t="s">
        <v>1859</v>
      </c>
      <c r="H23" s="133" t="s">
        <v>1214</v>
      </c>
    </row>
    <row r="24" spans="1:9" s="3" customFormat="1">
      <c r="A24" s="359">
        <v>1</v>
      </c>
      <c r="B24" s="359">
        <v>2</v>
      </c>
      <c r="C24" s="360">
        <v>3</v>
      </c>
      <c r="D24" s="359">
        <v>4</v>
      </c>
      <c r="E24" s="359">
        <v>5</v>
      </c>
      <c r="F24" s="360">
        <v>6</v>
      </c>
      <c r="G24" s="359">
        <v>7</v>
      </c>
      <c r="H24" s="360">
        <v>8</v>
      </c>
    </row>
    <row r="25" spans="1:9">
      <c r="A25" s="390">
        <v>1</v>
      </c>
      <c r="B25" s="402">
        <v>580401</v>
      </c>
      <c r="C25" s="403" t="s">
        <v>1781</v>
      </c>
      <c r="D25" s="564">
        <v>0.47703744652954111</v>
      </c>
      <c r="E25" s="390">
        <v>1.0580000000000001</v>
      </c>
      <c r="F25" s="390">
        <v>1.5860000000000001</v>
      </c>
      <c r="G25" s="390">
        <v>1</v>
      </c>
      <c r="H25" s="479">
        <v>601.5</v>
      </c>
      <c r="I25" s="543"/>
    </row>
    <row r="26" spans="1:9">
      <c r="A26" s="390">
        <v>2</v>
      </c>
      <c r="B26" s="402">
        <v>250101</v>
      </c>
      <c r="C26" s="403" t="s">
        <v>1782</v>
      </c>
      <c r="D26" s="564">
        <v>0.67727645290352789</v>
      </c>
      <c r="E26" s="390">
        <v>1</v>
      </c>
      <c r="F26" s="390">
        <v>1.677</v>
      </c>
      <c r="G26" s="390">
        <v>1</v>
      </c>
      <c r="H26" s="479">
        <v>853.48</v>
      </c>
      <c r="I26" s="543"/>
    </row>
    <row r="27" spans="1:9">
      <c r="A27" s="390">
        <v>3</v>
      </c>
      <c r="B27" s="402">
        <v>311301</v>
      </c>
      <c r="C27" s="403" t="s">
        <v>1783</v>
      </c>
      <c r="D27" s="564">
        <v>1.2890972603042412</v>
      </c>
      <c r="E27" s="390">
        <v>1.113</v>
      </c>
      <c r="F27" s="390">
        <v>1</v>
      </c>
      <c r="G27" s="390">
        <v>1</v>
      </c>
      <c r="H27" s="479">
        <v>1078.1400000000001</v>
      </c>
      <c r="I27" s="543"/>
    </row>
    <row r="28" spans="1:9">
      <c r="A28" s="390">
        <v>4</v>
      </c>
      <c r="B28" s="402">
        <v>600101</v>
      </c>
      <c r="C28" s="403" t="s">
        <v>1784</v>
      </c>
      <c r="D28" s="564">
        <v>0.83272040373953393</v>
      </c>
      <c r="E28" s="390">
        <v>1.0589999999999999</v>
      </c>
      <c r="F28" s="390">
        <v>1.3919999999999999</v>
      </c>
      <c r="G28" s="390">
        <v>1</v>
      </c>
      <c r="H28" s="479">
        <v>922.42</v>
      </c>
      <c r="I28" s="543"/>
    </row>
    <row r="29" spans="1:9" ht="30">
      <c r="A29" s="390">
        <v>5</v>
      </c>
      <c r="B29" s="402">
        <v>420101</v>
      </c>
      <c r="C29" s="403" t="s">
        <v>1785</v>
      </c>
      <c r="D29" s="564">
        <v>0.68178033186283737</v>
      </c>
      <c r="E29" s="390">
        <v>1.0880000000000001</v>
      </c>
      <c r="F29" s="390">
        <v>1.5389999999999999</v>
      </c>
      <c r="G29" s="390">
        <v>1</v>
      </c>
      <c r="H29" s="479">
        <v>857.84</v>
      </c>
      <c r="I29" s="543"/>
    </row>
    <row r="30" spans="1:9">
      <c r="A30" s="390">
        <v>6</v>
      </c>
      <c r="B30" s="402">
        <v>340201</v>
      </c>
      <c r="C30" s="403" t="s">
        <v>1786</v>
      </c>
      <c r="D30" s="564">
        <v>0.68063298400182004</v>
      </c>
      <c r="E30" s="390">
        <v>1.04</v>
      </c>
      <c r="F30" s="390">
        <v>1.61</v>
      </c>
      <c r="G30" s="390">
        <v>1</v>
      </c>
      <c r="H30" s="479">
        <v>856.38</v>
      </c>
      <c r="I30" s="543"/>
    </row>
    <row r="31" spans="1:9" ht="30">
      <c r="A31" s="390">
        <v>7</v>
      </c>
      <c r="B31" s="402">
        <v>20101</v>
      </c>
      <c r="C31" s="403" t="s">
        <v>1787</v>
      </c>
      <c r="D31" s="564">
        <v>0.59927137040359368</v>
      </c>
      <c r="E31" s="390">
        <v>1.0589999999999999</v>
      </c>
      <c r="F31" s="390">
        <v>1.724</v>
      </c>
      <c r="G31" s="390">
        <v>1</v>
      </c>
      <c r="H31" s="479">
        <v>822.15</v>
      </c>
      <c r="I31" s="543"/>
    </row>
    <row r="32" spans="1:9">
      <c r="A32" s="390">
        <v>8</v>
      </c>
      <c r="B32" s="402">
        <v>260301</v>
      </c>
      <c r="C32" s="403" t="s">
        <v>1788</v>
      </c>
      <c r="D32" s="564">
        <v>0.66421591094219634</v>
      </c>
      <c r="E32" s="390">
        <v>1</v>
      </c>
      <c r="F32" s="390">
        <v>1.554</v>
      </c>
      <c r="G32" s="390">
        <v>1</v>
      </c>
      <c r="H32" s="479">
        <v>775.63</v>
      </c>
      <c r="I32" s="543"/>
    </row>
    <row r="33" spans="1:9" ht="30">
      <c r="A33" s="390">
        <v>9</v>
      </c>
      <c r="B33" s="402">
        <v>220101</v>
      </c>
      <c r="C33" s="403" t="s">
        <v>1789</v>
      </c>
      <c r="D33" s="564">
        <v>0.52643776528133457</v>
      </c>
      <c r="E33" s="390">
        <v>1.113</v>
      </c>
      <c r="F33" s="390">
        <v>1.9119999999999999</v>
      </c>
      <c r="G33" s="390">
        <v>1</v>
      </c>
      <c r="H33" s="479">
        <v>841.83</v>
      </c>
      <c r="I33" s="543"/>
    </row>
    <row r="34" spans="1:9">
      <c r="A34" s="390">
        <v>10</v>
      </c>
      <c r="B34" s="402">
        <v>400601</v>
      </c>
      <c r="C34" s="404" t="s">
        <v>1790</v>
      </c>
      <c r="D34" s="564">
        <v>0.70895223696591425</v>
      </c>
      <c r="E34" s="390">
        <v>1.113</v>
      </c>
      <c r="F34" s="390">
        <v>1.67</v>
      </c>
      <c r="G34" s="390">
        <v>1</v>
      </c>
      <c r="H34" s="479">
        <v>990.2</v>
      </c>
      <c r="I34" s="543"/>
    </row>
    <row r="35" spans="1:9" ht="30">
      <c r="A35" s="390">
        <v>11</v>
      </c>
      <c r="B35" s="402">
        <v>530101</v>
      </c>
      <c r="C35" s="403" t="s">
        <v>1791</v>
      </c>
      <c r="D35" s="564">
        <v>0.48311657208196362</v>
      </c>
      <c r="E35" s="390">
        <v>1.113</v>
      </c>
      <c r="F35" s="390">
        <v>1.647</v>
      </c>
      <c r="G35" s="390">
        <v>1</v>
      </c>
      <c r="H35" s="479">
        <v>665.48</v>
      </c>
      <c r="I35" s="543"/>
    </row>
  </sheetData>
  <autoFilter ref="A24:WVB35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zoomScale="85" zoomScaleNormal="85" workbookViewId="0">
      <pane xSplit="2" ySplit="13" topLeftCell="C49" activePane="bottomRight" state="frozen"/>
      <selection activeCell="H33" sqref="H33"/>
      <selection pane="topRight" activeCell="H33" sqref="H33"/>
      <selection pane="bottomLeft" activeCell="H33" sqref="H33"/>
      <selection pane="bottomRight" activeCell="I66" sqref="I66"/>
    </sheetView>
  </sheetViews>
  <sheetFormatPr defaultColWidth="9.140625" defaultRowHeight="15"/>
  <cols>
    <col min="1" max="1" width="18" style="141" customWidth="1"/>
    <col min="2" max="2" width="79.28515625" style="141" customWidth="1"/>
    <col min="3" max="3" width="18" style="270" customWidth="1"/>
    <col min="4" max="4" width="17.28515625" style="141" bestFit="1" customWidth="1"/>
    <col min="5" max="5" width="10.7109375" style="268" bestFit="1" customWidth="1"/>
    <col min="6" max="6" width="17.28515625" style="268" bestFit="1" customWidth="1"/>
    <col min="7" max="7" width="16.7109375" style="268" customWidth="1"/>
    <col min="8" max="16384" width="9.140625" style="141"/>
  </cols>
  <sheetData>
    <row r="1" spans="1:9">
      <c r="A1" s="149" t="s">
        <v>1723</v>
      </c>
      <c r="B1" s="100"/>
      <c r="C1" s="106"/>
      <c r="D1" s="100"/>
      <c r="E1" s="100"/>
      <c r="F1" s="100"/>
      <c r="G1" s="101"/>
      <c r="H1" s="102"/>
      <c r="I1" s="150"/>
    </row>
    <row r="2" spans="1:9">
      <c r="A2" s="151" t="s">
        <v>1861</v>
      </c>
      <c r="B2" s="100"/>
      <c r="C2" s="106"/>
      <c r="D2" s="100"/>
      <c r="E2" s="100"/>
      <c r="F2" s="100"/>
      <c r="G2" s="101"/>
      <c r="H2" s="102"/>
      <c r="I2" s="150"/>
    </row>
    <row r="3" spans="1:9" s="1" customFormat="1">
      <c r="A3" s="151"/>
      <c r="B3" s="100"/>
      <c r="C3" s="106"/>
      <c r="D3" s="100"/>
    </row>
    <row r="4" spans="1:9" s="1" customFormat="1">
      <c r="A4" s="3"/>
      <c r="B4" s="3"/>
      <c r="C4" s="206"/>
      <c r="D4" s="3"/>
      <c r="E4" s="81"/>
      <c r="F4" s="81"/>
      <c r="G4" s="103" t="s">
        <v>1177</v>
      </c>
    </row>
    <row r="5" spans="1:9" s="1" customFormat="1" ht="12.75" customHeight="1">
      <c r="A5" s="3"/>
      <c r="B5" s="3"/>
      <c r="C5" s="206"/>
      <c r="D5" s="3"/>
      <c r="E5" s="81"/>
      <c r="F5" s="81"/>
      <c r="G5" s="103" t="s">
        <v>634</v>
      </c>
    </row>
    <row r="6" spans="1:9" s="1" customFormat="1" ht="12.75" customHeight="1">
      <c r="A6" s="3"/>
      <c r="B6" s="3"/>
      <c r="C6" s="206"/>
      <c r="D6" s="3"/>
      <c r="E6" s="81"/>
      <c r="F6" s="81"/>
      <c r="G6" s="103" t="s">
        <v>1722</v>
      </c>
    </row>
    <row r="7" spans="1:9" s="1" customFormat="1" ht="12.75" customHeight="1">
      <c r="A7" s="4"/>
      <c r="B7" s="3"/>
      <c r="C7" s="206"/>
      <c r="D7" s="3"/>
      <c r="E7" s="81"/>
      <c r="F7" s="81"/>
      <c r="G7" s="103" t="s">
        <v>1862</v>
      </c>
    </row>
    <row r="8" spans="1:9" s="1" customFormat="1" ht="12.75" customHeight="1">
      <c r="A8" s="3"/>
      <c r="B8" s="3"/>
      <c r="C8" s="206"/>
      <c r="D8" s="3"/>
      <c r="E8" s="104"/>
      <c r="F8" s="104"/>
      <c r="G8" s="73"/>
    </row>
    <row r="9" spans="1:9" s="1" customFormat="1" ht="49.5" customHeight="1">
      <c r="A9" s="579" t="s">
        <v>1175</v>
      </c>
      <c r="B9" s="579"/>
      <c r="C9" s="579"/>
      <c r="D9" s="579"/>
      <c r="E9" s="579"/>
      <c r="F9" s="579"/>
      <c r="G9" s="579"/>
    </row>
    <row r="10" spans="1:9" s="1" customFormat="1" ht="12.75" customHeight="1">
      <c r="A10" s="362"/>
      <c r="B10" s="362"/>
      <c r="C10" s="363"/>
      <c r="D10" s="362"/>
      <c r="E10" s="105"/>
      <c r="F10" s="105"/>
      <c r="G10" s="73" t="s">
        <v>635</v>
      </c>
    </row>
    <row r="11" spans="1:9" s="1" customFormat="1" ht="24.75" customHeight="1">
      <c r="A11" s="573" t="s">
        <v>735</v>
      </c>
      <c r="B11" s="576" t="s">
        <v>299</v>
      </c>
      <c r="C11" s="573" t="s">
        <v>1499</v>
      </c>
      <c r="D11" s="580" t="s">
        <v>1500</v>
      </c>
      <c r="E11" s="581"/>
      <c r="F11" s="581"/>
      <c r="G11" s="582"/>
    </row>
    <row r="12" spans="1:9" s="1" customFormat="1" ht="24.75" customHeight="1">
      <c r="A12" s="574"/>
      <c r="B12" s="577"/>
      <c r="C12" s="574"/>
      <c r="D12" s="580" t="s">
        <v>1114</v>
      </c>
      <c r="E12" s="582"/>
      <c r="F12" s="580" t="s">
        <v>1186</v>
      </c>
      <c r="G12" s="582"/>
    </row>
    <row r="13" spans="1:9" s="1" customFormat="1" ht="62.25" customHeight="1">
      <c r="A13" s="575"/>
      <c r="B13" s="578"/>
      <c r="C13" s="575"/>
      <c r="D13" s="361" t="s">
        <v>1866</v>
      </c>
      <c r="E13" s="113" t="s">
        <v>1500</v>
      </c>
      <c r="F13" s="361" t="s">
        <v>1866</v>
      </c>
      <c r="G13" s="113" t="s">
        <v>1500</v>
      </c>
      <c r="H13" s="383"/>
    </row>
    <row r="14" spans="1:9">
      <c r="A14" s="324" t="s">
        <v>1520</v>
      </c>
      <c r="B14" s="330" t="s">
        <v>1521</v>
      </c>
      <c r="C14" s="324">
        <v>359.27</v>
      </c>
      <c r="D14" s="411">
        <v>0.28947588164889915</v>
      </c>
      <c r="E14" s="324">
        <v>104</v>
      </c>
      <c r="F14" s="411">
        <v>0.28947588164889915</v>
      </c>
      <c r="G14" s="324">
        <v>104</v>
      </c>
    </row>
    <row r="15" spans="1:9">
      <c r="A15" s="7" t="s">
        <v>166</v>
      </c>
      <c r="B15" s="8" t="s">
        <v>167</v>
      </c>
      <c r="C15" s="263">
        <v>359.27</v>
      </c>
      <c r="D15" s="405">
        <v>1.1996548556795725</v>
      </c>
      <c r="E15" s="380">
        <v>431</v>
      </c>
      <c r="F15" s="405">
        <v>1.4000612352826565</v>
      </c>
      <c r="G15" s="380">
        <v>503</v>
      </c>
    </row>
    <row r="16" spans="1:9">
      <c r="A16" s="7" t="s">
        <v>150</v>
      </c>
      <c r="B16" s="8" t="s">
        <v>151</v>
      </c>
      <c r="C16" s="263">
        <v>359.27</v>
      </c>
      <c r="D16" s="405">
        <v>1.6171681465193311</v>
      </c>
      <c r="E16" s="380">
        <v>581</v>
      </c>
      <c r="F16" s="405">
        <v>1.8788098087789129</v>
      </c>
      <c r="G16" s="380">
        <v>675</v>
      </c>
    </row>
    <row r="17" spans="1:7">
      <c r="A17" s="7" t="s">
        <v>154</v>
      </c>
      <c r="B17" s="8" t="s">
        <v>155</v>
      </c>
      <c r="C17" s="263">
        <v>359.27</v>
      </c>
      <c r="D17" s="405">
        <v>1.6171681465193311</v>
      </c>
      <c r="E17" s="380">
        <v>581</v>
      </c>
      <c r="F17" s="405">
        <v>1.8788098087789129</v>
      </c>
      <c r="G17" s="380">
        <v>675</v>
      </c>
    </row>
    <row r="18" spans="1:7">
      <c r="A18" s="7" t="s">
        <v>178</v>
      </c>
      <c r="B18" s="8" t="s">
        <v>179</v>
      </c>
      <c r="C18" s="263">
        <v>359.27</v>
      </c>
      <c r="D18" s="405">
        <v>1.0883179781223036</v>
      </c>
      <c r="E18" s="380">
        <v>391</v>
      </c>
      <c r="F18" s="405">
        <v>1.0883179781223036</v>
      </c>
      <c r="G18" s="380">
        <v>391</v>
      </c>
    </row>
    <row r="19" spans="1:7">
      <c r="A19" s="7" t="s">
        <v>202</v>
      </c>
      <c r="B19" s="8" t="s">
        <v>203</v>
      </c>
      <c r="C19" s="263">
        <v>359.27</v>
      </c>
      <c r="D19" s="405">
        <v>2.3937428674812815</v>
      </c>
      <c r="E19" s="380">
        <v>860</v>
      </c>
      <c r="F19" s="405">
        <v>2.3937428674812815</v>
      </c>
      <c r="G19" s="380">
        <v>860</v>
      </c>
    </row>
    <row r="20" spans="1:7">
      <c r="A20" s="7" t="s">
        <v>132</v>
      </c>
      <c r="B20" s="8" t="s">
        <v>133</v>
      </c>
      <c r="C20" s="263">
        <v>359.27</v>
      </c>
      <c r="D20" s="405">
        <v>1.1829543240459821</v>
      </c>
      <c r="E20" s="380">
        <v>425</v>
      </c>
      <c r="F20" s="405">
        <v>1.3137751551757733</v>
      </c>
      <c r="G20" s="380">
        <v>472</v>
      </c>
    </row>
    <row r="21" spans="1:7">
      <c r="A21" s="7" t="s">
        <v>136</v>
      </c>
      <c r="B21" s="8" t="s">
        <v>137</v>
      </c>
      <c r="C21" s="263">
        <v>359.27</v>
      </c>
      <c r="D21" s="405">
        <v>1.8120076822445514</v>
      </c>
      <c r="E21" s="380">
        <v>651</v>
      </c>
      <c r="F21" s="405">
        <v>2.1961199098171291</v>
      </c>
      <c r="G21" s="380">
        <v>789</v>
      </c>
    </row>
    <row r="22" spans="1:7">
      <c r="A22" s="7" t="s">
        <v>140</v>
      </c>
      <c r="B22" s="8" t="s">
        <v>141</v>
      </c>
      <c r="C22" s="263">
        <v>359.27</v>
      </c>
      <c r="D22" s="405">
        <v>1.155120104656665</v>
      </c>
      <c r="E22" s="380">
        <v>415</v>
      </c>
      <c r="F22" s="405">
        <v>1.3917109694658614</v>
      </c>
      <c r="G22" s="380">
        <v>500</v>
      </c>
    </row>
    <row r="23" spans="1:7">
      <c r="A23" s="7" t="s">
        <v>144</v>
      </c>
      <c r="B23" s="8" t="s">
        <v>145</v>
      </c>
      <c r="C23" s="263">
        <v>359.27</v>
      </c>
      <c r="D23" s="405">
        <v>1.9344782475575473</v>
      </c>
      <c r="E23" s="380">
        <v>695</v>
      </c>
      <c r="F23" s="405">
        <v>2.349208116458374</v>
      </c>
      <c r="G23" s="380">
        <v>844</v>
      </c>
    </row>
    <row r="24" spans="1:7">
      <c r="A24" s="7" t="s">
        <v>146</v>
      </c>
      <c r="B24" s="8" t="s">
        <v>147</v>
      </c>
      <c r="C24" s="263">
        <v>359.27</v>
      </c>
      <c r="D24" s="405">
        <v>1.4807804715116766</v>
      </c>
      <c r="E24" s="380">
        <v>532</v>
      </c>
      <c r="F24" s="405">
        <v>1.7953071506109612</v>
      </c>
      <c r="G24" s="380">
        <v>645</v>
      </c>
    </row>
    <row r="25" spans="1:7">
      <c r="A25" s="7" t="s">
        <v>226</v>
      </c>
      <c r="B25" s="8" t="s">
        <v>227</v>
      </c>
      <c r="C25" s="263">
        <v>359.27</v>
      </c>
      <c r="D25" s="405">
        <v>1.155120104656665</v>
      </c>
      <c r="E25" s="380">
        <v>415</v>
      </c>
      <c r="F25" s="405">
        <v>1.3917109694658614</v>
      </c>
      <c r="G25" s="380">
        <v>500</v>
      </c>
    </row>
    <row r="26" spans="1:7">
      <c r="A26" s="7" t="s">
        <v>234</v>
      </c>
      <c r="B26" s="8" t="s">
        <v>235</v>
      </c>
      <c r="C26" s="263">
        <v>359.27</v>
      </c>
      <c r="D26" s="405">
        <v>2.5997160909622292</v>
      </c>
      <c r="E26" s="380">
        <v>934</v>
      </c>
      <c r="F26" s="405">
        <v>2.8891919726111284</v>
      </c>
      <c r="G26" s="380">
        <v>1038</v>
      </c>
    </row>
    <row r="27" spans="1:7">
      <c r="A27" s="7" t="s">
        <v>158</v>
      </c>
      <c r="B27" s="8" t="s">
        <v>159</v>
      </c>
      <c r="C27" s="263">
        <v>359.27</v>
      </c>
      <c r="D27" s="405">
        <v>1.5225318005956523</v>
      </c>
      <c r="E27" s="380">
        <v>547</v>
      </c>
      <c r="F27" s="405">
        <v>1.8398419016338687</v>
      </c>
      <c r="G27" s="380">
        <v>661</v>
      </c>
    </row>
    <row r="28" spans="1:7">
      <c r="A28" s="7" t="s">
        <v>162</v>
      </c>
      <c r="B28" s="8" t="s">
        <v>163</v>
      </c>
      <c r="C28" s="263">
        <v>359.27</v>
      </c>
      <c r="D28" s="405">
        <v>1.155120104656665</v>
      </c>
      <c r="E28" s="380">
        <v>415</v>
      </c>
      <c r="F28" s="405">
        <v>1.3917109694658614</v>
      </c>
      <c r="G28" s="380">
        <v>500</v>
      </c>
    </row>
    <row r="29" spans="1:7">
      <c r="A29" s="7" t="s">
        <v>168</v>
      </c>
      <c r="B29" s="8" t="s">
        <v>169</v>
      </c>
      <c r="C29" s="263">
        <v>359.27</v>
      </c>
      <c r="D29" s="405">
        <v>1.155120104656665</v>
      </c>
      <c r="E29" s="380">
        <v>415</v>
      </c>
      <c r="F29" s="405">
        <v>1.3917109694658614</v>
      </c>
      <c r="G29" s="380">
        <v>500</v>
      </c>
    </row>
    <row r="30" spans="1:7">
      <c r="A30" s="7" t="s">
        <v>172</v>
      </c>
      <c r="B30" s="8" t="s">
        <v>173</v>
      </c>
      <c r="C30" s="263">
        <v>359.27</v>
      </c>
      <c r="D30" s="405">
        <v>1.0883179781223036</v>
      </c>
      <c r="E30" s="380">
        <v>391</v>
      </c>
      <c r="F30" s="405">
        <v>1.2525398725192753</v>
      </c>
      <c r="G30" s="380">
        <v>450</v>
      </c>
    </row>
    <row r="31" spans="1:7">
      <c r="A31" s="7" t="s">
        <v>176</v>
      </c>
      <c r="B31" s="8" t="s">
        <v>177</v>
      </c>
      <c r="C31" s="263">
        <v>359.27</v>
      </c>
      <c r="D31" s="405">
        <v>1.155120104656665</v>
      </c>
      <c r="E31" s="380">
        <v>415</v>
      </c>
      <c r="F31" s="405">
        <v>1.4000612352826565</v>
      </c>
      <c r="G31" s="380">
        <v>503</v>
      </c>
    </row>
    <row r="32" spans="1:7">
      <c r="A32" s="7" t="s">
        <v>182</v>
      </c>
      <c r="B32" s="8" t="s">
        <v>183</v>
      </c>
      <c r="C32" s="263">
        <v>359.27</v>
      </c>
      <c r="D32" s="405">
        <v>1.386144125587998</v>
      </c>
      <c r="E32" s="380">
        <v>498</v>
      </c>
      <c r="F32" s="405">
        <v>1.6032510368246724</v>
      </c>
      <c r="G32" s="380">
        <v>576</v>
      </c>
    </row>
    <row r="33" spans="1:7">
      <c r="A33" s="7" t="s">
        <v>218</v>
      </c>
      <c r="B33" s="8" t="s">
        <v>219</v>
      </c>
      <c r="C33" s="263">
        <v>359.27</v>
      </c>
      <c r="D33" s="405">
        <v>1.155120104656665</v>
      </c>
      <c r="E33" s="380">
        <v>415</v>
      </c>
      <c r="F33" s="405">
        <v>1.3917109694658614</v>
      </c>
      <c r="G33" s="380">
        <v>500</v>
      </c>
    </row>
    <row r="34" spans="1:7">
      <c r="A34" s="7" t="s">
        <v>184</v>
      </c>
      <c r="B34" s="8" t="s">
        <v>185</v>
      </c>
      <c r="C34" s="263">
        <v>359.27</v>
      </c>
      <c r="D34" s="405">
        <v>0.79327525259554099</v>
      </c>
      <c r="E34" s="380">
        <v>285</v>
      </c>
      <c r="F34" s="405">
        <v>0.88512817658028786</v>
      </c>
      <c r="G34" s="380">
        <v>318</v>
      </c>
    </row>
    <row r="35" spans="1:7">
      <c r="A35" s="7" t="s">
        <v>188</v>
      </c>
      <c r="B35" s="8" t="s">
        <v>189</v>
      </c>
      <c r="C35" s="263">
        <v>359.27</v>
      </c>
      <c r="D35" s="405">
        <v>0.63183678013750111</v>
      </c>
      <c r="E35" s="380">
        <v>227</v>
      </c>
      <c r="F35" s="405">
        <v>0.69863890667186246</v>
      </c>
      <c r="G35" s="380">
        <v>251</v>
      </c>
    </row>
    <row r="36" spans="1:7">
      <c r="A36" s="7" t="s">
        <v>192</v>
      </c>
      <c r="B36" s="8" t="s">
        <v>193</v>
      </c>
      <c r="C36" s="263">
        <v>359.27</v>
      </c>
      <c r="D36" s="405">
        <v>1.0883179781223036</v>
      </c>
      <c r="E36" s="380">
        <v>391</v>
      </c>
      <c r="F36" s="405">
        <v>1.0883179781223036</v>
      </c>
      <c r="G36" s="380">
        <v>391</v>
      </c>
    </row>
    <row r="37" spans="1:7">
      <c r="A37" s="7" t="s">
        <v>198</v>
      </c>
      <c r="B37" s="8" t="s">
        <v>199</v>
      </c>
      <c r="C37" s="263">
        <v>359.27</v>
      </c>
      <c r="D37" s="405">
        <v>1.1495532607788015</v>
      </c>
      <c r="E37" s="380">
        <v>413</v>
      </c>
      <c r="F37" s="405">
        <v>1.3917109694658614</v>
      </c>
      <c r="G37" s="380">
        <v>500</v>
      </c>
    </row>
    <row r="38" spans="1:7">
      <c r="A38" s="7" t="s">
        <v>206</v>
      </c>
      <c r="B38" s="8" t="s">
        <v>207</v>
      </c>
      <c r="C38" s="263">
        <v>359.27</v>
      </c>
      <c r="D38" s="405">
        <v>1.0883179781223036</v>
      </c>
      <c r="E38" s="380">
        <v>391</v>
      </c>
      <c r="F38" s="405">
        <v>1.0883179781223036</v>
      </c>
      <c r="G38" s="380">
        <v>391</v>
      </c>
    </row>
    <row r="39" spans="1:7">
      <c r="A39" s="7" t="s">
        <v>210</v>
      </c>
      <c r="B39" s="8" t="s">
        <v>211</v>
      </c>
      <c r="C39" s="263">
        <v>359.27</v>
      </c>
      <c r="D39" s="405">
        <v>1.155120104656665</v>
      </c>
      <c r="E39" s="380">
        <v>415</v>
      </c>
      <c r="F39" s="405">
        <v>1.3917109694658614</v>
      </c>
      <c r="G39" s="380">
        <v>500</v>
      </c>
    </row>
    <row r="40" spans="1:7">
      <c r="A40" s="7" t="s">
        <v>214</v>
      </c>
      <c r="B40" s="8" t="s">
        <v>215</v>
      </c>
      <c r="C40" s="263">
        <v>359.27</v>
      </c>
      <c r="D40" s="405">
        <v>1.155120104656665</v>
      </c>
      <c r="E40" s="380">
        <v>415</v>
      </c>
      <c r="F40" s="405">
        <v>1.3917109694658614</v>
      </c>
      <c r="G40" s="380">
        <v>500</v>
      </c>
    </row>
    <row r="41" spans="1:7">
      <c r="A41" s="7" t="s">
        <v>222</v>
      </c>
      <c r="B41" s="8" t="s">
        <v>223</v>
      </c>
      <c r="C41" s="263">
        <v>359.27</v>
      </c>
      <c r="D41" s="405">
        <v>1.155120104656665</v>
      </c>
      <c r="E41" s="380">
        <v>415</v>
      </c>
      <c r="F41" s="405">
        <v>1.3917109694658614</v>
      </c>
      <c r="G41" s="380">
        <v>500</v>
      </c>
    </row>
    <row r="42" spans="1:7">
      <c r="A42" s="7" t="s">
        <v>230</v>
      </c>
      <c r="B42" s="8" t="s">
        <v>231</v>
      </c>
      <c r="C42" s="263">
        <v>359.27</v>
      </c>
      <c r="D42" s="405">
        <v>1.0409998051604643</v>
      </c>
      <c r="E42" s="380">
        <v>374</v>
      </c>
      <c r="F42" s="405">
        <v>1.155120104656665</v>
      </c>
      <c r="G42" s="380">
        <v>415</v>
      </c>
    </row>
    <row r="43" spans="1:7">
      <c r="A43" s="7" t="s">
        <v>952</v>
      </c>
      <c r="B43" s="8" t="s">
        <v>913</v>
      </c>
      <c r="C43" s="263">
        <v>359.27</v>
      </c>
      <c r="D43" s="405">
        <v>1.7619060873437806</v>
      </c>
      <c r="E43" s="380">
        <v>633</v>
      </c>
      <c r="F43" s="405">
        <v>2.0513819689926795</v>
      </c>
      <c r="G43" s="380">
        <v>737</v>
      </c>
    </row>
    <row r="44" spans="1:7">
      <c r="A44" s="7" t="s">
        <v>1026</v>
      </c>
      <c r="B44" s="8" t="s">
        <v>919</v>
      </c>
      <c r="C44" s="263">
        <v>1746.9</v>
      </c>
      <c r="D44" s="405">
        <v>1.0115060965138245</v>
      </c>
      <c r="E44" s="380">
        <v>1767</v>
      </c>
      <c r="F44" s="405">
        <v>1.1294292747152097</v>
      </c>
      <c r="G44" s="380">
        <v>1973</v>
      </c>
    </row>
    <row r="45" spans="1:7">
      <c r="A45" s="7" t="s">
        <v>964</v>
      </c>
      <c r="B45" s="8" t="s">
        <v>918</v>
      </c>
      <c r="C45" s="263">
        <v>1746.9</v>
      </c>
      <c r="D45" s="405">
        <v>1.0115060965138245</v>
      </c>
      <c r="E45" s="380">
        <v>1767</v>
      </c>
      <c r="F45" s="405">
        <v>1.1294292747152097</v>
      </c>
      <c r="G45" s="380">
        <v>1973</v>
      </c>
    </row>
    <row r="46" spans="1:7">
      <c r="A46" s="7" t="s">
        <v>972</v>
      </c>
      <c r="B46" s="8" t="s">
        <v>920</v>
      </c>
      <c r="C46" s="263">
        <v>1746.9</v>
      </c>
      <c r="D46" s="405">
        <v>0.85465682065372939</v>
      </c>
      <c r="E46" s="380">
        <v>1493</v>
      </c>
      <c r="F46" s="405">
        <v>0.94567519606159478</v>
      </c>
      <c r="G46" s="380">
        <v>1652</v>
      </c>
    </row>
    <row r="47" spans="1:7">
      <c r="A47" s="7" t="s">
        <v>985</v>
      </c>
      <c r="B47" s="8" t="s">
        <v>933</v>
      </c>
      <c r="C47" s="263">
        <v>1746.9</v>
      </c>
      <c r="D47" s="405">
        <v>1.0040643425496594</v>
      </c>
      <c r="E47" s="380">
        <v>1754</v>
      </c>
      <c r="F47" s="405">
        <v>1.0040643425496594</v>
      </c>
      <c r="G47" s="380">
        <v>1754</v>
      </c>
    </row>
    <row r="48" spans="1:7">
      <c r="A48" s="7" t="s">
        <v>963</v>
      </c>
      <c r="B48" s="8" t="s">
        <v>959</v>
      </c>
      <c r="C48" s="263">
        <v>1746.9</v>
      </c>
      <c r="D48" s="405">
        <v>0.82832446047283759</v>
      </c>
      <c r="E48" s="380">
        <v>1447</v>
      </c>
      <c r="F48" s="405">
        <v>0.82832446047283759</v>
      </c>
      <c r="G48" s="380">
        <v>1447</v>
      </c>
    </row>
    <row r="49" spans="1:7">
      <c r="A49" s="7" t="s">
        <v>977</v>
      </c>
      <c r="B49" s="8" t="s">
        <v>943</v>
      </c>
      <c r="C49" s="263">
        <v>1746.9</v>
      </c>
      <c r="D49" s="405">
        <v>0.62453489037723964</v>
      </c>
      <c r="E49" s="380">
        <v>1091</v>
      </c>
      <c r="F49" s="405">
        <v>0.68979334821684124</v>
      </c>
      <c r="G49" s="380">
        <v>1205</v>
      </c>
    </row>
    <row r="50" spans="1:7">
      <c r="A50" s="7" t="s">
        <v>962</v>
      </c>
      <c r="B50" s="8" t="s">
        <v>942</v>
      </c>
      <c r="C50" s="263">
        <v>1746.9</v>
      </c>
      <c r="D50" s="405">
        <v>0.58331902226801757</v>
      </c>
      <c r="E50" s="380">
        <v>1019</v>
      </c>
      <c r="F50" s="405">
        <v>0.6491499227202473</v>
      </c>
      <c r="G50" s="380">
        <v>1134</v>
      </c>
    </row>
    <row r="51" spans="1:7">
      <c r="A51" s="7" t="s">
        <v>965</v>
      </c>
      <c r="B51" s="8" t="s">
        <v>921</v>
      </c>
      <c r="C51" s="263">
        <v>1746.9</v>
      </c>
      <c r="D51" s="405">
        <v>0.56156620298815041</v>
      </c>
      <c r="E51" s="380">
        <v>981</v>
      </c>
      <c r="F51" s="405">
        <v>0.62110023470147113</v>
      </c>
      <c r="G51" s="380">
        <v>1085</v>
      </c>
    </row>
    <row r="52" spans="1:7">
      <c r="A52" s="7" t="s">
        <v>966</v>
      </c>
      <c r="B52" s="8" t="s">
        <v>922</v>
      </c>
      <c r="C52" s="263">
        <v>1746.9</v>
      </c>
      <c r="D52" s="405">
        <v>0.94853740912473516</v>
      </c>
      <c r="E52" s="380">
        <v>1657</v>
      </c>
      <c r="F52" s="405">
        <v>1.049859751559906</v>
      </c>
      <c r="G52" s="380">
        <v>1834</v>
      </c>
    </row>
    <row r="53" spans="1:7">
      <c r="A53" s="7" t="s">
        <v>961</v>
      </c>
      <c r="B53" s="8" t="s">
        <v>923</v>
      </c>
      <c r="C53" s="263">
        <v>1746.9</v>
      </c>
      <c r="D53" s="405">
        <v>0.61079626767416562</v>
      </c>
      <c r="E53" s="380">
        <v>1067</v>
      </c>
      <c r="F53" s="405">
        <v>0.67834449596427959</v>
      </c>
      <c r="G53" s="380">
        <v>1185</v>
      </c>
    </row>
    <row r="54" spans="1:7">
      <c r="A54" s="7" t="s">
        <v>989</v>
      </c>
      <c r="B54" s="8" t="s">
        <v>928</v>
      </c>
      <c r="C54" s="263">
        <v>1746.9</v>
      </c>
      <c r="D54" s="405">
        <v>0.76077623218272361</v>
      </c>
      <c r="E54" s="380">
        <v>1329</v>
      </c>
      <c r="F54" s="405">
        <v>0.84091819795065537</v>
      </c>
      <c r="G54" s="380">
        <v>1469</v>
      </c>
    </row>
    <row r="55" spans="1:7">
      <c r="A55" s="7" t="s">
        <v>988</v>
      </c>
      <c r="B55" s="8" t="s">
        <v>924</v>
      </c>
      <c r="C55" s="263">
        <v>1746.9</v>
      </c>
      <c r="D55" s="405">
        <v>0.92277749155647137</v>
      </c>
      <c r="E55" s="380">
        <v>1612</v>
      </c>
      <c r="F55" s="405">
        <v>1.0246722766042704</v>
      </c>
      <c r="G55" s="380">
        <v>1790</v>
      </c>
    </row>
    <row r="56" spans="1:7">
      <c r="A56" s="7" t="s">
        <v>986</v>
      </c>
      <c r="B56" s="8" t="s">
        <v>945</v>
      </c>
      <c r="C56" s="263">
        <v>1746.9</v>
      </c>
      <c r="D56" s="405">
        <v>0.56671818650180317</v>
      </c>
      <c r="E56" s="380">
        <v>990</v>
      </c>
      <c r="F56" s="405">
        <v>0.62625221821512389</v>
      </c>
      <c r="G56" s="380">
        <v>1094</v>
      </c>
    </row>
    <row r="57" spans="1:7">
      <c r="A57" s="7" t="s">
        <v>987</v>
      </c>
      <c r="B57" s="8" t="s">
        <v>925</v>
      </c>
      <c r="C57" s="263">
        <v>1746.9</v>
      </c>
      <c r="D57" s="405">
        <v>0.64857748010761918</v>
      </c>
      <c r="E57" s="380">
        <v>1133</v>
      </c>
      <c r="F57" s="405">
        <v>0.72070524929875779</v>
      </c>
      <c r="G57" s="380">
        <v>1259</v>
      </c>
    </row>
    <row r="58" spans="1:7">
      <c r="A58" s="99" t="s">
        <v>1028</v>
      </c>
      <c r="B58" s="8" t="s">
        <v>948</v>
      </c>
      <c r="C58" s="263">
        <v>1746.9</v>
      </c>
      <c r="D58" s="405">
        <v>1.3274944186845268</v>
      </c>
      <c r="E58" s="380">
        <v>2319</v>
      </c>
      <c r="F58" s="405">
        <v>1.4746121701299444</v>
      </c>
      <c r="G58" s="380">
        <v>2576</v>
      </c>
    </row>
    <row r="59" spans="1:7">
      <c r="A59" s="7" t="s">
        <v>974</v>
      </c>
      <c r="B59" s="8" t="s">
        <v>926</v>
      </c>
      <c r="C59" s="263">
        <v>1746.9</v>
      </c>
      <c r="D59" s="405">
        <v>0.66059877497280894</v>
      </c>
      <c r="E59" s="380">
        <v>1154</v>
      </c>
      <c r="F59" s="405">
        <v>0.73215410155131944</v>
      </c>
      <c r="G59" s="380">
        <v>1279</v>
      </c>
    </row>
    <row r="60" spans="1:7">
      <c r="A60" s="7" t="s">
        <v>967</v>
      </c>
      <c r="B60" s="8" t="s">
        <v>927</v>
      </c>
      <c r="C60" s="263">
        <v>1746.9</v>
      </c>
      <c r="D60" s="405">
        <v>0.64514282443185067</v>
      </c>
      <c r="E60" s="380">
        <v>1127</v>
      </c>
      <c r="F60" s="405">
        <v>0.71269105272196454</v>
      </c>
      <c r="G60" s="380">
        <v>1245</v>
      </c>
    </row>
    <row r="61" spans="1:7">
      <c r="A61" s="7" t="s">
        <v>960</v>
      </c>
      <c r="B61" s="8" t="s">
        <v>929</v>
      </c>
      <c r="C61" s="263">
        <v>1746.9</v>
      </c>
      <c r="D61" s="405">
        <v>0.62453489037723964</v>
      </c>
      <c r="E61" s="380">
        <v>1091</v>
      </c>
      <c r="F61" s="405">
        <v>0.68979334821684124</v>
      </c>
      <c r="G61" s="380">
        <v>1205</v>
      </c>
    </row>
    <row r="62" spans="1:7">
      <c r="A62" s="7" t="s">
        <v>983</v>
      </c>
      <c r="B62" s="8" t="s">
        <v>930</v>
      </c>
      <c r="C62" s="263">
        <v>1746.9</v>
      </c>
      <c r="D62" s="405">
        <v>0.62167267731409925</v>
      </c>
      <c r="E62" s="380">
        <v>1086</v>
      </c>
      <c r="F62" s="405">
        <v>0.68807602037895699</v>
      </c>
      <c r="G62" s="380">
        <v>1202</v>
      </c>
    </row>
    <row r="63" spans="1:7">
      <c r="A63" s="7" t="s">
        <v>976</v>
      </c>
      <c r="B63" s="8" t="s">
        <v>931</v>
      </c>
      <c r="C63" s="263">
        <v>1746.9</v>
      </c>
      <c r="D63" s="405">
        <v>0.58331902226801757</v>
      </c>
      <c r="E63" s="380">
        <v>1019</v>
      </c>
      <c r="F63" s="405">
        <v>0.6491499227202473</v>
      </c>
      <c r="G63" s="380">
        <v>1134</v>
      </c>
    </row>
    <row r="64" spans="1:7">
      <c r="A64" s="7" t="s">
        <v>1027</v>
      </c>
      <c r="B64" s="8" t="s">
        <v>950</v>
      </c>
      <c r="C64" s="263">
        <v>1746.9</v>
      </c>
      <c r="D64" s="405">
        <v>0.63598374262980129</v>
      </c>
      <c r="E64" s="380">
        <v>1111</v>
      </c>
      <c r="F64" s="405">
        <v>0.63598374262980129</v>
      </c>
      <c r="G64" s="380">
        <v>1111</v>
      </c>
    </row>
    <row r="65" spans="1:7">
      <c r="A65" s="7" t="s">
        <v>971</v>
      </c>
      <c r="B65" s="8" t="s">
        <v>932</v>
      </c>
      <c r="C65" s="263">
        <v>1746.9</v>
      </c>
      <c r="D65" s="405">
        <v>0.56156620298815041</v>
      </c>
      <c r="E65" s="380">
        <v>981</v>
      </c>
      <c r="F65" s="405">
        <v>0.62110023470147113</v>
      </c>
      <c r="G65" s="380">
        <v>1085</v>
      </c>
    </row>
    <row r="66" spans="1:7">
      <c r="A66" s="7" t="s">
        <v>980</v>
      </c>
      <c r="B66" s="8" t="s">
        <v>934</v>
      </c>
      <c r="C66" s="263">
        <v>1746.9</v>
      </c>
      <c r="D66" s="405">
        <v>0.82431736218444096</v>
      </c>
      <c r="E66" s="380">
        <v>1440</v>
      </c>
      <c r="F66" s="405">
        <v>0.91476329497967823</v>
      </c>
      <c r="G66" s="380">
        <v>1598</v>
      </c>
    </row>
    <row r="67" spans="1:7">
      <c r="A67" s="7" t="s">
        <v>981</v>
      </c>
      <c r="B67" s="8" t="s">
        <v>935</v>
      </c>
      <c r="C67" s="263">
        <v>1746.9</v>
      </c>
      <c r="D67" s="405">
        <v>0.619955349476215</v>
      </c>
      <c r="E67" s="380">
        <v>1083</v>
      </c>
      <c r="F67" s="405">
        <v>0.68864846299158511</v>
      </c>
      <c r="G67" s="380">
        <v>1203</v>
      </c>
    </row>
    <row r="68" spans="1:7">
      <c r="A68" s="7" t="s">
        <v>982</v>
      </c>
      <c r="B68" s="8" t="s">
        <v>936</v>
      </c>
      <c r="C68" s="263">
        <v>1746.9</v>
      </c>
      <c r="D68" s="405">
        <v>0.45967141794035143</v>
      </c>
      <c r="E68" s="380">
        <v>803</v>
      </c>
      <c r="F68" s="405">
        <v>0.50546682695059819</v>
      </c>
      <c r="G68" s="380">
        <v>883</v>
      </c>
    </row>
    <row r="69" spans="1:7">
      <c r="A69" s="7" t="s">
        <v>990</v>
      </c>
      <c r="B69" s="8" t="s">
        <v>937</v>
      </c>
      <c r="C69" s="263">
        <v>1746.9</v>
      </c>
      <c r="D69" s="405">
        <v>0.63598374262980129</v>
      </c>
      <c r="E69" s="380">
        <v>1111</v>
      </c>
      <c r="F69" s="405">
        <v>0.63598374262980129</v>
      </c>
      <c r="G69" s="380">
        <v>1111</v>
      </c>
    </row>
    <row r="70" spans="1:7">
      <c r="A70" s="7" t="s">
        <v>969</v>
      </c>
      <c r="B70" s="8" t="s">
        <v>938</v>
      </c>
      <c r="C70" s="263">
        <v>1746.9</v>
      </c>
      <c r="D70" s="405">
        <v>0.56156620298815041</v>
      </c>
      <c r="E70" s="380">
        <v>981</v>
      </c>
      <c r="F70" s="405">
        <v>0.62110023470147113</v>
      </c>
      <c r="G70" s="380">
        <v>1085</v>
      </c>
    </row>
    <row r="71" spans="1:7">
      <c r="A71" s="7" t="s">
        <v>968</v>
      </c>
      <c r="B71" s="8" t="s">
        <v>939</v>
      </c>
      <c r="C71" s="263">
        <v>1746.9</v>
      </c>
      <c r="D71" s="405">
        <v>0.64514282443185067</v>
      </c>
      <c r="E71" s="380">
        <v>1127</v>
      </c>
      <c r="F71" s="405">
        <v>0.71269105272196454</v>
      </c>
      <c r="G71" s="380">
        <v>1245</v>
      </c>
    </row>
    <row r="72" spans="1:7">
      <c r="A72" s="7" t="s">
        <v>978</v>
      </c>
      <c r="B72" s="8" t="s">
        <v>940</v>
      </c>
      <c r="C72" s="263">
        <v>1746.9</v>
      </c>
      <c r="D72" s="405">
        <v>0.62453489037723964</v>
      </c>
      <c r="E72" s="380">
        <v>1091</v>
      </c>
      <c r="F72" s="405">
        <v>0.68979334821684124</v>
      </c>
      <c r="G72" s="380">
        <v>1205</v>
      </c>
    </row>
    <row r="73" spans="1:7">
      <c r="A73" s="7" t="s">
        <v>973</v>
      </c>
      <c r="B73" s="8" t="s">
        <v>941</v>
      </c>
      <c r="C73" s="263">
        <v>1746.9</v>
      </c>
      <c r="D73" s="405">
        <v>0.5581315473123819</v>
      </c>
      <c r="E73" s="380">
        <v>975</v>
      </c>
      <c r="F73" s="405">
        <v>0.5581315473123819</v>
      </c>
      <c r="G73" s="380">
        <v>975</v>
      </c>
    </row>
    <row r="74" spans="1:7">
      <c r="A74" s="7" t="s">
        <v>975</v>
      </c>
      <c r="B74" s="8" t="s">
        <v>944</v>
      </c>
      <c r="C74" s="263">
        <v>1746.9</v>
      </c>
      <c r="D74" s="405">
        <v>0.47512736848130971</v>
      </c>
      <c r="E74" s="380">
        <v>830</v>
      </c>
      <c r="F74" s="405">
        <v>0.57244261262808405</v>
      </c>
      <c r="G74" s="380">
        <v>1000</v>
      </c>
    </row>
    <row r="75" spans="1:7">
      <c r="A75" s="7" t="s">
        <v>979</v>
      </c>
      <c r="B75" s="8" t="s">
        <v>946</v>
      </c>
      <c r="C75" s="263">
        <v>1746.9</v>
      </c>
      <c r="D75" s="405">
        <v>0.58331902226801757</v>
      </c>
      <c r="E75" s="380">
        <v>1019</v>
      </c>
      <c r="F75" s="405">
        <v>0.6491499227202473</v>
      </c>
      <c r="G75" s="380">
        <v>1134</v>
      </c>
    </row>
    <row r="76" spans="1:7">
      <c r="A76" s="324" t="s">
        <v>984</v>
      </c>
      <c r="B76" s="138" t="s">
        <v>949</v>
      </c>
      <c r="C76" s="263">
        <v>1683.72</v>
      </c>
      <c r="D76" s="405">
        <v>0.44366046611075477</v>
      </c>
      <c r="E76" s="406">
        <v>747</v>
      </c>
      <c r="F76" s="405">
        <v>0.6735086593970494</v>
      </c>
      <c r="G76" s="406">
        <v>1134</v>
      </c>
    </row>
    <row r="77" spans="1:7">
      <c r="A77" s="7" t="s">
        <v>970</v>
      </c>
      <c r="B77" s="8" t="s">
        <v>947</v>
      </c>
      <c r="C77" s="263">
        <v>1746.9</v>
      </c>
      <c r="D77" s="405">
        <v>0.7247123475871543</v>
      </c>
      <c r="E77" s="380">
        <v>1266</v>
      </c>
      <c r="F77" s="405">
        <v>0.84378041101379586</v>
      </c>
      <c r="G77" s="380">
        <v>1474</v>
      </c>
    </row>
    <row r="78" spans="1:7" ht="25.5">
      <c r="A78" s="324" t="s">
        <v>1362</v>
      </c>
      <c r="B78" s="325" t="s">
        <v>1366</v>
      </c>
      <c r="C78" s="263">
        <v>359.27</v>
      </c>
      <c r="D78" s="405">
        <v>1.3249088429315001</v>
      </c>
      <c r="E78" s="324">
        <v>476</v>
      </c>
      <c r="F78" s="405">
        <v>1.4585130960002228</v>
      </c>
      <c r="G78" s="324">
        <v>524</v>
      </c>
    </row>
    <row r="79" spans="1:7">
      <c r="A79" s="7" t="s">
        <v>97</v>
      </c>
      <c r="B79" s="8" t="s">
        <v>1002</v>
      </c>
      <c r="C79" s="263">
        <v>359.27</v>
      </c>
      <c r="D79" s="405">
        <v>1.1996548556795725</v>
      </c>
      <c r="E79" s="380">
        <v>431</v>
      </c>
      <c r="F79" s="405">
        <v>1.4000612352826565</v>
      </c>
      <c r="G79" s="380">
        <v>503</v>
      </c>
    </row>
    <row r="80" spans="1:7">
      <c r="A80" s="7" t="s">
        <v>93</v>
      </c>
      <c r="B80" s="8" t="s">
        <v>998</v>
      </c>
      <c r="C80" s="263">
        <v>359.27</v>
      </c>
      <c r="D80" s="405">
        <v>1.6171681465193311</v>
      </c>
      <c r="E80" s="380">
        <v>581</v>
      </c>
      <c r="F80" s="405">
        <v>1.8788098087789129</v>
      </c>
      <c r="G80" s="380">
        <v>675</v>
      </c>
    </row>
    <row r="81" spans="1:7">
      <c r="A81" s="7" t="s">
        <v>117</v>
      </c>
      <c r="B81" s="8" t="s">
        <v>1021</v>
      </c>
      <c r="C81" s="263">
        <v>359.27</v>
      </c>
      <c r="D81" s="405">
        <v>1.155120104656665</v>
      </c>
      <c r="E81" s="380">
        <v>415</v>
      </c>
      <c r="F81" s="405">
        <v>1.3917109694658614</v>
      </c>
      <c r="G81" s="380">
        <v>500</v>
      </c>
    </row>
    <row r="82" spans="1:7">
      <c r="A82" s="7" t="s">
        <v>94</v>
      </c>
      <c r="B82" s="8" t="s">
        <v>999</v>
      </c>
      <c r="C82" s="263">
        <v>359.27</v>
      </c>
      <c r="D82" s="405">
        <v>1.6171681465193311</v>
      </c>
      <c r="E82" s="380">
        <v>581</v>
      </c>
      <c r="F82" s="405">
        <v>1.8788098087789129</v>
      </c>
      <c r="G82" s="380">
        <v>675</v>
      </c>
    </row>
    <row r="83" spans="1:7">
      <c r="A83" s="7" t="s">
        <v>121</v>
      </c>
      <c r="B83" s="8" t="s">
        <v>1024</v>
      </c>
      <c r="C83" s="263">
        <v>359.27</v>
      </c>
      <c r="D83" s="405">
        <v>2.5997160909622292</v>
      </c>
      <c r="E83" s="380">
        <v>934</v>
      </c>
      <c r="F83" s="405">
        <v>2.8891919726111284</v>
      </c>
      <c r="G83" s="380">
        <v>1038</v>
      </c>
    </row>
    <row r="84" spans="1:7">
      <c r="A84" s="7" t="s">
        <v>111</v>
      </c>
      <c r="B84" s="8" t="s">
        <v>1015</v>
      </c>
      <c r="C84" s="263">
        <v>359.27</v>
      </c>
      <c r="D84" s="405">
        <v>1.155120104656665</v>
      </c>
      <c r="E84" s="380">
        <v>415</v>
      </c>
      <c r="F84" s="405">
        <v>1.3917109694658614</v>
      </c>
      <c r="G84" s="380">
        <v>500</v>
      </c>
    </row>
    <row r="85" spans="1:7">
      <c r="A85" s="7" t="s">
        <v>102</v>
      </c>
      <c r="B85" s="8" t="s">
        <v>1007</v>
      </c>
      <c r="C85" s="263">
        <v>359.27</v>
      </c>
      <c r="D85" s="405">
        <v>1.0883179781223036</v>
      </c>
      <c r="E85" s="380">
        <v>391</v>
      </c>
      <c r="F85" s="405">
        <v>1.0883179781223036</v>
      </c>
      <c r="G85" s="380">
        <v>391</v>
      </c>
    </row>
    <row r="86" spans="1:7">
      <c r="A86" s="7" t="s">
        <v>898</v>
      </c>
      <c r="B86" s="8" t="s">
        <v>1016</v>
      </c>
      <c r="C86" s="263">
        <v>359.27</v>
      </c>
      <c r="D86" s="405">
        <v>2.3937428674812815</v>
      </c>
      <c r="E86" s="380">
        <v>860</v>
      </c>
      <c r="F86" s="405">
        <v>2.3937428674812815</v>
      </c>
      <c r="G86" s="380">
        <v>860</v>
      </c>
    </row>
    <row r="87" spans="1:7">
      <c r="A87" s="7" t="s">
        <v>77</v>
      </c>
      <c r="B87" s="8" t="s">
        <v>991</v>
      </c>
      <c r="C87" s="263">
        <v>359.27</v>
      </c>
      <c r="D87" s="405">
        <v>1.4000612352826565</v>
      </c>
      <c r="E87" s="380">
        <v>503</v>
      </c>
      <c r="F87" s="405">
        <v>1.5587162858017647</v>
      </c>
      <c r="G87" s="380">
        <v>560</v>
      </c>
    </row>
    <row r="88" spans="1:7">
      <c r="A88" s="7" t="s">
        <v>79</v>
      </c>
      <c r="B88" s="8" t="s">
        <v>992</v>
      </c>
      <c r="C88" s="263">
        <v>359.27</v>
      </c>
      <c r="D88" s="405">
        <v>1.4000612352826565</v>
      </c>
      <c r="E88" s="380">
        <v>503</v>
      </c>
      <c r="F88" s="405">
        <v>1.5587162858017647</v>
      </c>
      <c r="G88" s="380">
        <v>560</v>
      </c>
    </row>
    <row r="89" spans="1:7">
      <c r="A89" s="7" t="s">
        <v>80</v>
      </c>
      <c r="B89" s="8" t="s">
        <v>993</v>
      </c>
      <c r="C89" s="263">
        <v>359.27</v>
      </c>
      <c r="D89" s="405">
        <v>1.8120076822445514</v>
      </c>
      <c r="E89" s="380">
        <v>651</v>
      </c>
      <c r="F89" s="405">
        <v>2.1961199098171291</v>
      </c>
      <c r="G89" s="380">
        <v>789</v>
      </c>
    </row>
    <row r="90" spans="1:7">
      <c r="A90" s="7" t="s">
        <v>89</v>
      </c>
      <c r="B90" s="8" t="s">
        <v>994</v>
      </c>
      <c r="C90" s="263">
        <v>359.27</v>
      </c>
      <c r="D90" s="405">
        <v>1.155120104656665</v>
      </c>
      <c r="E90" s="380">
        <v>415</v>
      </c>
      <c r="F90" s="405">
        <v>1.3917109694658614</v>
      </c>
      <c r="G90" s="380">
        <v>500</v>
      </c>
    </row>
    <row r="91" spans="1:7">
      <c r="A91" s="7" t="s">
        <v>90</v>
      </c>
      <c r="B91" s="8" t="s">
        <v>995</v>
      </c>
      <c r="C91" s="263">
        <v>359.27</v>
      </c>
      <c r="D91" s="405">
        <v>1.9344782475575473</v>
      </c>
      <c r="E91" s="380">
        <v>695</v>
      </c>
      <c r="F91" s="405">
        <v>2.349208116458374</v>
      </c>
      <c r="G91" s="380">
        <v>844</v>
      </c>
    </row>
    <row r="92" spans="1:7">
      <c r="A92" s="7" t="s">
        <v>91</v>
      </c>
      <c r="B92" s="8" t="s">
        <v>996</v>
      </c>
      <c r="C92" s="263">
        <v>359.27</v>
      </c>
      <c r="D92" s="405">
        <v>1.8147911041834832</v>
      </c>
      <c r="E92" s="380">
        <v>652</v>
      </c>
      <c r="F92" s="405">
        <v>1.8147911041834832</v>
      </c>
      <c r="G92" s="380">
        <v>652</v>
      </c>
    </row>
    <row r="93" spans="1:7">
      <c r="A93" s="7" t="s">
        <v>92</v>
      </c>
      <c r="B93" s="8" t="s">
        <v>997</v>
      </c>
      <c r="C93" s="263">
        <v>359.27</v>
      </c>
      <c r="D93" s="405">
        <v>1.4807804715116766</v>
      </c>
      <c r="E93" s="380">
        <v>532</v>
      </c>
      <c r="F93" s="405">
        <v>1.7953071506109612</v>
      </c>
      <c r="G93" s="380">
        <v>645</v>
      </c>
    </row>
    <row r="94" spans="1:7">
      <c r="A94" s="7" t="s">
        <v>95</v>
      </c>
      <c r="B94" s="8" t="s">
        <v>1000</v>
      </c>
      <c r="C94" s="263">
        <v>359.27</v>
      </c>
      <c r="D94" s="405">
        <v>1.5225318005956523</v>
      </c>
      <c r="E94" s="380">
        <v>547</v>
      </c>
      <c r="F94" s="405">
        <v>1.8398419016338687</v>
      </c>
      <c r="G94" s="380">
        <v>661</v>
      </c>
    </row>
    <row r="95" spans="1:7">
      <c r="A95" s="7" t="s">
        <v>96</v>
      </c>
      <c r="B95" s="8" t="s">
        <v>1001</v>
      </c>
      <c r="C95" s="263">
        <v>359.27</v>
      </c>
      <c r="D95" s="405">
        <v>1.155120104656665</v>
      </c>
      <c r="E95" s="380">
        <v>415</v>
      </c>
      <c r="F95" s="405">
        <v>1.3917109694658614</v>
      </c>
      <c r="G95" s="380">
        <v>500</v>
      </c>
    </row>
    <row r="96" spans="1:7">
      <c r="A96" s="7" t="s">
        <v>98</v>
      </c>
      <c r="B96" s="8" t="s">
        <v>1003</v>
      </c>
      <c r="C96" s="263">
        <v>359.27</v>
      </c>
      <c r="D96" s="405">
        <v>1.155120104656665</v>
      </c>
      <c r="E96" s="380">
        <v>415</v>
      </c>
      <c r="F96" s="405">
        <v>1.3917109694658614</v>
      </c>
      <c r="G96" s="380">
        <v>500</v>
      </c>
    </row>
    <row r="97" spans="1:7">
      <c r="A97" s="7" t="s">
        <v>99</v>
      </c>
      <c r="B97" s="8" t="s">
        <v>1004</v>
      </c>
      <c r="C97" s="263">
        <v>359.27</v>
      </c>
      <c r="D97" s="405">
        <v>1.0883179781223036</v>
      </c>
      <c r="E97" s="380">
        <v>391</v>
      </c>
      <c r="F97" s="405">
        <v>1.2525398725192753</v>
      </c>
      <c r="G97" s="380">
        <v>450</v>
      </c>
    </row>
    <row r="98" spans="1:7">
      <c r="A98" s="7" t="s">
        <v>100</v>
      </c>
      <c r="B98" s="8" t="s">
        <v>1005</v>
      </c>
      <c r="C98" s="263">
        <v>359.27</v>
      </c>
      <c r="D98" s="405">
        <v>1.0966682439390987</v>
      </c>
      <c r="E98" s="380">
        <v>394</v>
      </c>
      <c r="F98" s="405">
        <v>1.3082083112979097</v>
      </c>
      <c r="G98" s="380">
        <v>470</v>
      </c>
    </row>
    <row r="99" spans="1:7">
      <c r="A99" s="7" t="s">
        <v>108</v>
      </c>
      <c r="B99" s="8" t="s">
        <v>1012</v>
      </c>
      <c r="C99" s="263">
        <v>359.27</v>
      </c>
      <c r="D99" s="405">
        <v>1.0883179781223036</v>
      </c>
      <c r="E99" s="380">
        <v>391</v>
      </c>
      <c r="F99" s="405">
        <v>1.0883179781223036</v>
      </c>
      <c r="G99" s="380">
        <v>391</v>
      </c>
    </row>
    <row r="100" spans="1:7">
      <c r="A100" s="7" t="s">
        <v>101</v>
      </c>
      <c r="B100" s="8" t="s">
        <v>1006</v>
      </c>
      <c r="C100" s="263">
        <v>359.27</v>
      </c>
      <c r="D100" s="405">
        <v>1.155120104656665</v>
      </c>
      <c r="E100" s="380">
        <v>415</v>
      </c>
      <c r="F100" s="405">
        <v>1.4000612352826565</v>
      </c>
      <c r="G100" s="380">
        <v>503</v>
      </c>
    </row>
    <row r="101" spans="1:7">
      <c r="A101" s="7" t="s">
        <v>103</v>
      </c>
      <c r="B101" s="8" t="s">
        <v>1008</v>
      </c>
      <c r="C101" s="263">
        <v>359.27</v>
      </c>
      <c r="D101" s="405">
        <v>1.386144125587998</v>
      </c>
      <c r="E101" s="380">
        <v>498</v>
      </c>
      <c r="F101" s="405">
        <v>1.6032510368246724</v>
      </c>
      <c r="G101" s="380">
        <v>576</v>
      </c>
    </row>
    <row r="102" spans="1:7">
      <c r="A102" s="7" t="s">
        <v>105</v>
      </c>
      <c r="B102" s="8" t="s">
        <v>1009</v>
      </c>
      <c r="C102" s="263">
        <v>359.27</v>
      </c>
      <c r="D102" s="405">
        <v>0.79327525259554099</v>
      </c>
      <c r="E102" s="380">
        <v>285</v>
      </c>
      <c r="F102" s="405">
        <v>0.88512817658028786</v>
      </c>
      <c r="G102" s="380">
        <v>318</v>
      </c>
    </row>
    <row r="103" spans="1:7">
      <c r="A103" s="7" t="s">
        <v>106</v>
      </c>
      <c r="B103" s="8" t="s">
        <v>1010</v>
      </c>
      <c r="C103" s="263">
        <v>359.27</v>
      </c>
      <c r="D103" s="405">
        <v>0.63183678013750111</v>
      </c>
      <c r="E103" s="380">
        <v>227</v>
      </c>
      <c r="F103" s="405">
        <v>0.69863890667186246</v>
      </c>
      <c r="G103" s="380">
        <v>251</v>
      </c>
    </row>
    <row r="104" spans="1:7">
      <c r="A104" s="7" t="s">
        <v>107</v>
      </c>
      <c r="B104" s="8" t="s">
        <v>1011</v>
      </c>
      <c r="C104" s="263">
        <v>359.27</v>
      </c>
      <c r="D104" s="405">
        <v>1.0883179781223036</v>
      </c>
      <c r="E104" s="380">
        <v>391</v>
      </c>
      <c r="F104" s="405">
        <v>1.0883179781223036</v>
      </c>
      <c r="G104" s="380">
        <v>391</v>
      </c>
    </row>
    <row r="105" spans="1:7">
      <c r="A105" s="7" t="s">
        <v>109</v>
      </c>
      <c r="B105" s="8" t="s">
        <v>1013</v>
      </c>
      <c r="C105" s="263">
        <v>359.27</v>
      </c>
      <c r="D105" s="405">
        <v>1.1495532607788015</v>
      </c>
      <c r="E105" s="380">
        <v>413</v>
      </c>
      <c r="F105" s="405">
        <v>1.3917109694658614</v>
      </c>
      <c r="G105" s="380">
        <v>500</v>
      </c>
    </row>
    <row r="106" spans="1:7">
      <c r="A106" s="7" t="s">
        <v>110</v>
      </c>
      <c r="B106" s="8" t="s">
        <v>1014</v>
      </c>
      <c r="C106" s="263">
        <v>359.27</v>
      </c>
      <c r="D106" s="405">
        <v>1.1495532607788015</v>
      </c>
      <c r="E106" s="380">
        <v>413</v>
      </c>
      <c r="F106" s="405">
        <v>1.3917109694658614</v>
      </c>
      <c r="G106" s="380">
        <v>500</v>
      </c>
    </row>
    <row r="107" spans="1:7">
      <c r="A107" s="7" t="s">
        <v>113</v>
      </c>
      <c r="B107" s="8" t="s">
        <v>1017</v>
      </c>
      <c r="C107" s="263">
        <v>359.27</v>
      </c>
      <c r="D107" s="405">
        <v>1.0883179781223036</v>
      </c>
      <c r="E107" s="380">
        <v>391</v>
      </c>
      <c r="F107" s="405">
        <v>1.0883179781223036</v>
      </c>
      <c r="G107" s="380">
        <v>391</v>
      </c>
    </row>
    <row r="108" spans="1:7">
      <c r="A108" s="7" t="s">
        <v>114</v>
      </c>
      <c r="B108" s="8" t="s">
        <v>1018</v>
      </c>
      <c r="C108" s="263">
        <v>359.27</v>
      </c>
      <c r="D108" s="405">
        <v>1.155120104656665</v>
      </c>
      <c r="E108" s="380">
        <v>415</v>
      </c>
      <c r="F108" s="405">
        <v>1.3917109694658614</v>
      </c>
      <c r="G108" s="380">
        <v>500</v>
      </c>
    </row>
    <row r="109" spans="1:7">
      <c r="A109" s="7" t="s">
        <v>115</v>
      </c>
      <c r="B109" s="8" t="s">
        <v>1019</v>
      </c>
      <c r="C109" s="263">
        <v>359.27</v>
      </c>
      <c r="D109" s="405">
        <v>1.155120104656665</v>
      </c>
      <c r="E109" s="380">
        <v>415</v>
      </c>
      <c r="F109" s="405">
        <v>1.3917109694658614</v>
      </c>
      <c r="G109" s="380">
        <v>500</v>
      </c>
    </row>
    <row r="110" spans="1:7">
      <c r="A110" s="7" t="s">
        <v>116</v>
      </c>
      <c r="B110" s="8" t="s">
        <v>1020</v>
      </c>
      <c r="C110" s="263">
        <v>359.27</v>
      </c>
      <c r="D110" s="405">
        <v>1.155120104656665</v>
      </c>
      <c r="E110" s="380">
        <v>415</v>
      </c>
      <c r="F110" s="405">
        <v>1.3917109694658614</v>
      </c>
      <c r="G110" s="380">
        <v>500</v>
      </c>
    </row>
    <row r="111" spans="1:7">
      <c r="A111" s="7" t="s">
        <v>119</v>
      </c>
      <c r="B111" s="8" t="s">
        <v>1022</v>
      </c>
      <c r="C111" s="263">
        <v>359.27</v>
      </c>
      <c r="D111" s="405">
        <v>1.0409998051604643</v>
      </c>
      <c r="E111" s="380">
        <v>374</v>
      </c>
      <c r="F111" s="405">
        <v>1.155120104656665</v>
      </c>
      <c r="G111" s="380">
        <v>415</v>
      </c>
    </row>
    <row r="112" spans="1:7">
      <c r="A112" s="7" t="s">
        <v>120</v>
      </c>
      <c r="B112" s="8" t="s">
        <v>1023</v>
      </c>
      <c r="C112" s="263">
        <v>359.27</v>
      </c>
      <c r="D112" s="405">
        <v>1.7619060873437806</v>
      </c>
      <c r="E112" s="380">
        <v>633</v>
      </c>
      <c r="F112" s="405">
        <v>2.0513819689926795</v>
      </c>
      <c r="G112" s="380">
        <v>737</v>
      </c>
    </row>
    <row r="113" spans="1:7" ht="25.5">
      <c r="A113" s="324" t="s">
        <v>1361</v>
      </c>
      <c r="B113" s="325" t="s">
        <v>1365</v>
      </c>
      <c r="C113" s="263">
        <v>359.27</v>
      </c>
      <c r="D113" s="405">
        <v>0.4898822612519832</v>
      </c>
      <c r="E113" s="324">
        <v>176</v>
      </c>
      <c r="F113" s="405">
        <v>0.53998385615275424</v>
      </c>
      <c r="G113" s="324">
        <v>194</v>
      </c>
    </row>
    <row r="114" spans="1:7">
      <c r="A114" s="324" t="s">
        <v>909</v>
      </c>
      <c r="B114" s="138" t="s">
        <v>1025</v>
      </c>
      <c r="C114" s="263">
        <v>359.27</v>
      </c>
      <c r="D114" s="405">
        <v>1.0409998051604643</v>
      </c>
      <c r="E114" s="406">
        <v>374</v>
      </c>
      <c r="F114" s="405">
        <v>1.155120104656665</v>
      </c>
      <c r="G114" s="406">
        <v>415</v>
      </c>
    </row>
    <row r="115" spans="1:7">
      <c r="A115" s="7" t="s">
        <v>164</v>
      </c>
      <c r="B115" s="8" t="s">
        <v>165</v>
      </c>
      <c r="C115" s="263">
        <v>359.27</v>
      </c>
      <c r="D115" s="405">
        <v>1.1996548556795725</v>
      </c>
      <c r="E115" s="380">
        <v>431</v>
      </c>
      <c r="F115" s="405">
        <v>1.4000612352826565</v>
      </c>
      <c r="G115" s="380">
        <v>503</v>
      </c>
    </row>
    <row r="116" spans="1:7">
      <c r="A116" s="7" t="s">
        <v>152</v>
      </c>
      <c r="B116" s="8" t="s">
        <v>153</v>
      </c>
      <c r="C116" s="263">
        <v>359.27</v>
      </c>
      <c r="D116" s="405">
        <v>1.6171681465193311</v>
      </c>
      <c r="E116" s="380">
        <v>581</v>
      </c>
      <c r="F116" s="405">
        <v>1.8788098087789129</v>
      </c>
      <c r="G116" s="380">
        <v>675</v>
      </c>
    </row>
    <row r="117" spans="1:7">
      <c r="A117" s="7" t="s">
        <v>156</v>
      </c>
      <c r="B117" s="8" t="s">
        <v>157</v>
      </c>
      <c r="C117" s="263">
        <v>359.27</v>
      </c>
      <c r="D117" s="405">
        <v>1.6171681465193311</v>
      </c>
      <c r="E117" s="380">
        <v>581</v>
      </c>
      <c r="F117" s="405">
        <v>1.8788098087789129</v>
      </c>
      <c r="G117" s="380">
        <v>675</v>
      </c>
    </row>
    <row r="118" spans="1:7">
      <c r="A118" s="7" t="s">
        <v>180</v>
      </c>
      <c r="B118" s="8" t="s">
        <v>181</v>
      </c>
      <c r="C118" s="263">
        <v>359.27</v>
      </c>
      <c r="D118" s="405">
        <v>1.0883179781223036</v>
      </c>
      <c r="E118" s="380">
        <v>391</v>
      </c>
      <c r="F118" s="405">
        <v>1.0883179781223036</v>
      </c>
      <c r="G118" s="380">
        <v>391</v>
      </c>
    </row>
    <row r="119" spans="1:7">
      <c r="A119" s="7" t="s">
        <v>204</v>
      </c>
      <c r="B119" s="8" t="s">
        <v>205</v>
      </c>
      <c r="C119" s="263">
        <v>359.27</v>
      </c>
      <c r="D119" s="405">
        <v>2.3937428674812815</v>
      </c>
      <c r="E119" s="380">
        <v>860</v>
      </c>
      <c r="F119" s="405">
        <v>2.3937428674812815</v>
      </c>
      <c r="G119" s="380">
        <v>860</v>
      </c>
    </row>
    <row r="120" spans="1:7">
      <c r="A120" s="7" t="s">
        <v>134</v>
      </c>
      <c r="B120" s="8" t="s">
        <v>135</v>
      </c>
      <c r="C120" s="263">
        <v>359.27</v>
      </c>
      <c r="D120" s="405">
        <v>1.1829543240459821</v>
      </c>
      <c r="E120" s="380">
        <v>425</v>
      </c>
      <c r="F120" s="405">
        <v>1.3137751551757733</v>
      </c>
      <c r="G120" s="380">
        <v>472</v>
      </c>
    </row>
    <row r="121" spans="1:7">
      <c r="A121" s="7" t="s">
        <v>138</v>
      </c>
      <c r="B121" s="8" t="s">
        <v>139</v>
      </c>
      <c r="C121" s="263">
        <v>359.27</v>
      </c>
      <c r="D121" s="405">
        <v>1.8120076822445514</v>
      </c>
      <c r="E121" s="380">
        <v>651</v>
      </c>
      <c r="F121" s="405">
        <v>2.1961199098171291</v>
      </c>
      <c r="G121" s="380">
        <v>789</v>
      </c>
    </row>
    <row r="122" spans="1:7">
      <c r="A122" s="7" t="s">
        <v>142</v>
      </c>
      <c r="B122" s="8" t="s">
        <v>143</v>
      </c>
      <c r="C122" s="263">
        <v>359.27</v>
      </c>
      <c r="D122" s="405">
        <v>1.155120104656665</v>
      </c>
      <c r="E122" s="380">
        <v>415</v>
      </c>
      <c r="F122" s="405">
        <v>1.3917109694658614</v>
      </c>
      <c r="G122" s="380">
        <v>500</v>
      </c>
    </row>
    <row r="123" spans="1:7">
      <c r="A123" s="7" t="s">
        <v>148</v>
      </c>
      <c r="B123" s="8" t="s">
        <v>149</v>
      </c>
      <c r="C123" s="263">
        <v>359.27</v>
      </c>
      <c r="D123" s="405">
        <v>1.4807804715116766</v>
      </c>
      <c r="E123" s="380">
        <v>532</v>
      </c>
      <c r="F123" s="405">
        <v>1.7953071506109612</v>
      </c>
      <c r="G123" s="380">
        <v>645</v>
      </c>
    </row>
    <row r="124" spans="1:7">
      <c r="A124" s="7" t="s">
        <v>228</v>
      </c>
      <c r="B124" s="8" t="s">
        <v>229</v>
      </c>
      <c r="C124" s="263">
        <v>359.27</v>
      </c>
      <c r="D124" s="405">
        <v>1.155120104656665</v>
      </c>
      <c r="E124" s="380">
        <v>415</v>
      </c>
      <c r="F124" s="405">
        <v>1.3917109694658614</v>
      </c>
      <c r="G124" s="380">
        <v>500</v>
      </c>
    </row>
    <row r="125" spans="1:7">
      <c r="A125" s="7" t="s">
        <v>236</v>
      </c>
      <c r="B125" s="8" t="s">
        <v>237</v>
      </c>
      <c r="C125" s="263">
        <v>359.27</v>
      </c>
      <c r="D125" s="405">
        <v>2.5997160909622292</v>
      </c>
      <c r="E125" s="380">
        <v>934</v>
      </c>
      <c r="F125" s="405">
        <v>2.8891919726111284</v>
      </c>
      <c r="G125" s="380">
        <v>1038</v>
      </c>
    </row>
    <row r="126" spans="1:7">
      <c r="A126" s="7" t="s">
        <v>160</v>
      </c>
      <c r="B126" s="8" t="s">
        <v>161</v>
      </c>
      <c r="C126" s="263">
        <v>359.27</v>
      </c>
      <c r="D126" s="405">
        <v>1.5225318005956523</v>
      </c>
      <c r="E126" s="380">
        <v>547</v>
      </c>
      <c r="F126" s="405">
        <v>1.8398419016338687</v>
      </c>
      <c r="G126" s="380">
        <v>661</v>
      </c>
    </row>
    <row r="127" spans="1:7" ht="15" customHeight="1">
      <c r="A127" s="7" t="s">
        <v>170</v>
      </c>
      <c r="B127" s="8" t="s">
        <v>171</v>
      </c>
      <c r="C127" s="263">
        <v>359.27</v>
      </c>
      <c r="D127" s="405">
        <v>1.155120104656665</v>
      </c>
      <c r="E127" s="380">
        <v>415</v>
      </c>
      <c r="F127" s="405">
        <v>1.3917109694658614</v>
      </c>
      <c r="G127" s="380">
        <v>500</v>
      </c>
    </row>
    <row r="128" spans="1:7">
      <c r="A128" s="7" t="s">
        <v>174</v>
      </c>
      <c r="B128" s="8" t="s">
        <v>175</v>
      </c>
      <c r="C128" s="263">
        <v>359.27</v>
      </c>
      <c r="D128" s="405">
        <v>1.0883179781223036</v>
      </c>
      <c r="E128" s="380">
        <v>391</v>
      </c>
      <c r="F128" s="405">
        <v>1.2525398725192753</v>
      </c>
      <c r="G128" s="380">
        <v>450</v>
      </c>
    </row>
    <row r="129" spans="1:7">
      <c r="A129" s="7" t="s">
        <v>196</v>
      </c>
      <c r="B129" s="8" t="s">
        <v>197</v>
      </c>
      <c r="C129" s="263">
        <v>359.27</v>
      </c>
      <c r="D129" s="405">
        <v>1.0883179781223036</v>
      </c>
      <c r="E129" s="380">
        <v>391</v>
      </c>
      <c r="F129" s="405">
        <v>1.0883179781223036</v>
      </c>
      <c r="G129" s="380">
        <v>391</v>
      </c>
    </row>
    <row r="130" spans="1:7">
      <c r="A130" s="7" t="s">
        <v>220</v>
      </c>
      <c r="B130" s="8" t="s">
        <v>221</v>
      </c>
      <c r="C130" s="263">
        <v>359.27</v>
      </c>
      <c r="D130" s="405">
        <v>1.155120104656665</v>
      </c>
      <c r="E130" s="380">
        <v>415</v>
      </c>
      <c r="F130" s="405">
        <v>1.3917109694658614</v>
      </c>
      <c r="G130" s="380">
        <v>500</v>
      </c>
    </row>
    <row r="131" spans="1:7">
      <c r="A131" s="7" t="s">
        <v>186</v>
      </c>
      <c r="B131" s="8" t="s">
        <v>187</v>
      </c>
      <c r="C131" s="263">
        <v>359.27</v>
      </c>
      <c r="D131" s="405">
        <v>0.79327525259554099</v>
      </c>
      <c r="E131" s="380">
        <v>285</v>
      </c>
      <c r="F131" s="405">
        <v>0.88512817658028786</v>
      </c>
      <c r="G131" s="380">
        <v>318</v>
      </c>
    </row>
    <row r="132" spans="1:7">
      <c r="A132" s="7" t="s">
        <v>190</v>
      </c>
      <c r="B132" s="8" t="s">
        <v>191</v>
      </c>
      <c r="C132" s="263">
        <v>359.27</v>
      </c>
      <c r="D132" s="405">
        <v>0.63183678013750111</v>
      </c>
      <c r="E132" s="380">
        <v>227</v>
      </c>
      <c r="F132" s="405">
        <v>0.69863890667186246</v>
      </c>
      <c r="G132" s="380">
        <v>251</v>
      </c>
    </row>
    <row r="133" spans="1:7">
      <c r="A133" s="7" t="s">
        <v>194</v>
      </c>
      <c r="B133" s="8" t="s">
        <v>195</v>
      </c>
      <c r="C133" s="263">
        <v>359.27</v>
      </c>
      <c r="D133" s="405">
        <v>1.0883179781223036</v>
      </c>
      <c r="E133" s="380">
        <v>391</v>
      </c>
      <c r="F133" s="405">
        <v>1.0883179781223036</v>
      </c>
      <c r="G133" s="380">
        <v>391</v>
      </c>
    </row>
    <row r="134" spans="1:7">
      <c r="A134" s="7" t="s">
        <v>200</v>
      </c>
      <c r="B134" s="8" t="s">
        <v>201</v>
      </c>
      <c r="C134" s="263">
        <v>359.27</v>
      </c>
      <c r="D134" s="405">
        <v>1.1495532607788015</v>
      </c>
      <c r="E134" s="380">
        <v>413</v>
      </c>
      <c r="F134" s="405">
        <v>1.3917109694658614</v>
      </c>
      <c r="G134" s="380">
        <v>500</v>
      </c>
    </row>
    <row r="135" spans="1:7">
      <c r="A135" s="7" t="s">
        <v>208</v>
      </c>
      <c r="B135" s="8" t="s">
        <v>209</v>
      </c>
      <c r="C135" s="263">
        <v>359.27</v>
      </c>
      <c r="D135" s="405">
        <v>1.0883179781223036</v>
      </c>
      <c r="E135" s="380">
        <v>391</v>
      </c>
      <c r="F135" s="405">
        <v>1.0883179781223036</v>
      </c>
      <c r="G135" s="380">
        <v>391</v>
      </c>
    </row>
    <row r="136" spans="1:7">
      <c r="A136" s="7" t="s">
        <v>212</v>
      </c>
      <c r="B136" s="8" t="s">
        <v>213</v>
      </c>
      <c r="C136" s="263">
        <v>359.27</v>
      </c>
      <c r="D136" s="405">
        <v>1.155120104656665</v>
      </c>
      <c r="E136" s="380">
        <v>415</v>
      </c>
      <c r="F136" s="405">
        <v>1.3917109694658614</v>
      </c>
      <c r="G136" s="380">
        <v>500</v>
      </c>
    </row>
    <row r="137" spans="1:7">
      <c r="A137" s="7" t="s">
        <v>216</v>
      </c>
      <c r="B137" s="8" t="s">
        <v>217</v>
      </c>
      <c r="C137" s="263">
        <v>359.27</v>
      </c>
      <c r="D137" s="405">
        <v>1.155120104656665</v>
      </c>
      <c r="E137" s="380">
        <v>415</v>
      </c>
      <c r="F137" s="405">
        <v>1.3917109694658614</v>
      </c>
      <c r="G137" s="380">
        <v>500</v>
      </c>
    </row>
    <row r="138" spans="1:7">
      <c r="A138" s="7" t="s">
        <v>224</v>
      </c>
      <c r="B138" s="8" t="s">
        <v>225</v>
      </c>
      <c r="C138" s="263">
        <v>359.27</v>
      </c>
      <c r="D138" s="405">
        <v>1.155120104656665</v>
      </c>
      <c r="E138" s="380">
        <v>415</v>
      </c>
      <c r="F138" s="405">
        <v>1.3917109694658614</v>
      </c>
      <c r="G138" s="380">
        <v>500</v>
      </c>
    </row>
    <row r="139" spans="1:7">
      <c r="A139" s="7" t="s">
        <v>232</v>
      </c>
      <c r="B139" s="8" t="s">
        <v>233</v>
      </c>
      <c r="C139" s="263">
        <v>359.27</v>
      </c>
      <c r="D139" s="405">
        <v>1.0409998051604643</v>
      </c>
      <c r="E139" s="380">
        <v>374</v>
      </c>
      <c r="F139" s="405">
        <v>1.155120104656665</v>
      </c>
      <c r="G139" s="380">
        <v>415</v>
      </c>
    </row>
    <row r="140" spans="1:7">
      <c r="A140" s="7" t="s">
        <v>953</v>
      </c>
      <c r="B140" s="8" t="s">
        <v>914</v>
      </c>
      <c r="C140" s="263">
        <v>359.27</v>
      </c>
      <c r="D140" s="405">
        <v>1.7619060873437806</v>
      </c>
      <c r="E140" s="380">
        <v>633</v>
      </c>
      <c r="F140" s="405">
        <v>2.0513819689926795</v>
      </c>
      <c r="G140" s="380">
        <v>737</v>
      </c>
    </row>
    <row r="141" spans="1:7">
      <c r="A141" s="409" t="s">
        <v>1724</v>
      </c>
      <c r="B141" s="410" t="s">
        <v>118</v>
      </c>
      <c r="C141" s="407">
        <v>359.27</v>
      </c>
      <c r="D141" s="412">
        <v>1.155120104656665</v>
      </c>
      <c r="E141" s="408">
        <v>415</v>
      </c>
      <c r="F141" s="412">
        <v>1.3917109694658614</v>
      </c>
      <c r="G141" s="408">
        <v>500</v>
      </c>
    </row>
  </sheetData>
  <autoFilter ref="A13:I141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9"/>
  <sheetViews>
    <sheetView topLeftCell="A100" workbookViewId="0">
      <selection activeCell="A859" sqref="A859:XFD859"/>
    </sheetView>
  </sheetViews>
  <sheetFormatPr defaultColWidth="9.140625" defaultRowHeight="15"/>
  <cols>
    <col min="1" max="1" width="17.28515625" style="100" customWidth="1"/>
    <col min="2" max="2" width="64.140625" style="540" customWidth="1"/>
    <col min="3" max="3" width="24.42578125" style="540" customWidth="1"/>
    <col min="4" max="4" width="20.140625" style="541" customWidth="1"/>
    <col min="5" max="5" width="20.85546875" style="520" customWidth="1"/>
    <col min="6" max="6" width="20.140625" style="520" customWidth="1"/>
    <col min="7" max="7" width="9.140625" style="100"/>
    <col min="8" max="8" width="18.140625" style="100" customWidth="1"/>
    <col min="9" max="16384" width="9.140625" style="100"/>
  </cols>
  <sheetData>
    <row r="1" spans="1:9">
      <c r="A1" s="149" t="s">
        <v>3411</v>
      </c>
      <c r="B1" s="100"/>
      <c r="C1" s="204"/>
      <c r="D1" s="106"/>
      <c r="E1" s="204"/>
      <c r="F1" s="487"/>
      <c r="G1" s="488"/>
      <c r="H1" s="102"/>
      <c r="I1" s="102"/>
    </row>
    <row r="2" spans="1:9">
      <c r="A2" s="151" t="s">
        <v>3406</v>
      </c>
      <c r="B2" s="100"/>
      <c r="C2" s="100"/>
      <c r="D2" s="488"/>
      <c r="E2" s="488"/>
      <c r="F2" s="102"/>
      <c r="G2" s="102"/>
    </row>
    <row r="3" spans="1:9">
      <c r="A3" s="151"/>
      <c r="B3" s="100"/>
      <c r="C3" s="204"/>
      <c r="D3" s="106"/>
      <c r="E3" s="204"/>
      <c r="F3" s="487"/>
      <c r="G3" s="488"/>
      <c r="H3" s="102"/>
      <c r="I3" s="102"/>
    </row>
    <row r="4" spans="1:9" s="489" customFormat="1" ht="12.75" customHeight="1">
      <c r="A4" s="151"/>
      <c r="B4" s="100"/>
      <c r="C4" s="204"/>
      <c r="D4" s="106"/>
      <c r="E4" s="204"/>
      <c r="F4" s="487"/>
      <c r="G4" s="106"/>
    </row>
    <row r="5" spans="1:9" s="489" customFormat="1" ht="12.75" customHeight="1">
      <c r="A5" s="100"/>
      <c r="C5" s="490"/>
      <c r="D5" s="491"/>
      <c r="E5" s="492"/>
      <c r="F5" s="493" t="s">
        <v>1187</v>
      </c>
    </row>
    <row r="6" spans="1:9" s="489" customFormat="1" ht="12.75" customHeight="1">
      <c r="A6" s="100"/>
      <c r="C6" s="490"/>
      <c r="D6" s="491"/>
      <c r="E6" s="492"/>
      <c r="F6" s="493" t="s">
        <v>634</v>
      </c>
    </row>
    <row r="7" spans="1:9" s="489" customFormat="1" ht="15" customHeight="1">
      <c r="A7" s="100"/>
      <c r="C7" s="490"/>
      <c r="D7" s="491"/>
      <c r="E7" s="492"/>
      <c r="F7" s="493" t="s">
        <v>1722</v>
      </c>
    </row>
    <row r="8" spans="1:9" s="489" customFormat="1" ht="12.75" customHeight="1">
      <c r="A8" s="494"/>
      <c r="C8" s="490"/>
      <c r="D8" s="491"/>
      <c r="E8" s="492"/>
      <c r="F8" s="493" t="s">
        <v>1862</v>
      </c>
    </row>
    <row r="9" spans="1:9" s="489" customFormat="1" ht="24.75" customHeight="1">
      <c r="A9" s="100"/>
      <c r="B9" s="100"/>
      <c r="C9" s="204"/>
      <c r="D9" s="106"/>
      <c r="E9" s="495"/>
      <c r="F9" s="492"/>
    </row>
    <row r="11" spans="1:9" s="489" customFormat="1" ht="48.75" customHeight="1">
      <c r="A11" s="585" t="s">
        <v>3402</v>
      </c>
      <c r="B11" s="585"/>
      <c r="C11" s="585"/>
      <c r="D11" s="585"/>
      <c r="E11" s="585"/>
      <c r="F11" s="585"/>
    </row>
    <row r="12" spans="1:9" s="489" customFormat="1" ht="14.25" customHeight="1">
      <c r="A12" s="560"/>
      <c r="B12" s="560"/>
      <c r="C12" s="496"/>
      <c r="D12" s="496"/>
      <c r="E12" s="496"/>
      <c r="F12" s="497" t="s">
        <v>636</v>
      </c>
    </row>
    <row r="13" spans="1:9" s="489" customFormat="1" ht="19.5" customHeight="1">
      <c r="A13" s="560"/>
      <c r="B13" s="560"/>
      <c r="C13" s="496"/>
      <c r="D13" s="496"/>
      <c r="E13" s="492"/>
      <c r="F13" s="495" t="s">
        <v>635</v>
      </c>
    </row>
    <row r="14" spans="1:9" s="489" customFormat="1" ht="19.5" customHeight="1">
      <c r="A14" s="586" t="s">
        <v>2740</v>
      </c>
      <c r="B14" s="588" t="s">
        <v>299</v>
      </c>
      <c r="C14" s="586" t="s">
        <v>1504</v>
      </c>
      <c r="D14" s="586" t="s">
        <v>1501</v>
      </c>
      <c r="E14" s="590" t="s">
        <v>1500</v>
      </c>
      <c r="F14" s="591"/>
    </row>
    <row r="15" spans="1:9" s="489" customFormat="1" ht="36" customHeight="1">
      <c r="A15" s="587"/>
      <c r="B15" s="589"/>
      <c r="C15" s="587"/>
      <c r="D15" s="587"/>
      <c r="E15" s="498" t="s">
        <v>1114</v>
      </c>
      <c r="F15" s="498" t="s">
        <v>1186</v>
      </c>
    </row>
    <row r="16" spans="1:9" s="489" customFormat="1" ht="13.5" customHeight="1">
      <c r="A16" s="499"/>
      <c r="B16" s="500" t="s">
        <v>1188</v>
      </c>
      <c r="C16" s="500"/>
      <c r="D16" s="500"/>
      <c r="E16" s="498"/>
      <c r="F16" s="498"/>
    </row>
    <row r="17" spans="1:7" ht="36.75" customHeight="1">
      <c r="A17" s="501" t="s">
        <v>305</v>
      </c>
      <c r="B17" s="109" t="s">
        <v>1992</v>
      </c>
      <c r="C17" s="502">
        <v>2775.8599963798242</v>
      </c>
      <c r="D17" s="503">
        <f>E17/C17</f>
        <v>1.7025354326815754</v>
      </c>
      <c r="E17" s="504">
        <v>4726</v>
      </c>
      <c r="F17" s="504">
        <v>4726</v>
      </c>
      <c r="G17" s="505"/>
    </row>
    <row r="18" spans="1:7" ht="32.25" customHeight="1">
      <c r="A18" s="501" t="s">
        <v>306</v>
      </c>
      <c r="B18" s="109" t="s">
        <v>1826</v>
      </c>
      <c r="C18" s="502">
        <v>2775.8599963798242</v>
      </c>
      <c r="D18" s="503">
        <f t="shared" ref="D18:D19" si="0">E18/C18</f>
        <v>0.29360270368926872</v>
      </c>
      <c r="E18" s="504">
        <v>815</v>
      </c>
      <c r="F18" s="504">
        <v>815</v>
      </c>
      <c r="G18" s="505"/>
    </row>
    <row r="19" spans="1:7" ht="32.25" customHeight="1">
      <c r="A19" s="501" t="s">
        <v>1383</v>
      </c>
      <c r="B19" s="109" t="s">
        <v>1834</v>
      </c>
      <c r="C19" s="502">
        <v>2775.8599963798242</v>
      </c>
      <c r="D19" s="503">
        <f t="shared" si="0"/>
        <v>0.33323006246941539</v>
      </c>
      <c r="E19" s="504">
        <v>925</v>
      </c>
      <c r="F19" s="504">
        <v>925</v>
      </c>
      <c r="G19" s="505"/>
    </row>
    <row r="20" spans="1:7" ht="32.25" customHeight="1">
      <c r="A20" s="501" t="s">
        <v>1977</v>
      </c>
      <c r="B20" s="109" t="s">
        <v>1978</v>
      </c>
      <c r="C20" s="502">
        <v>2775.8599963798242</v>
      </c>
      <c r="D20" s="503">
        <v>0.33323006246941539</v>
      </c>
      <c r="E20" s="504">
        <v>925</v>
      </c>
      <c r="F20" s="504">
        <v>925</v>
      </c>
      <c r="G20" s="505"/>
    </row>
    <row r="21" spans="1:7" ht="18" customHeight="1">
      <c r="A21" s="501"/>
      <c r="B21" s="499" t="s">
        <v>1189</v>
      </c>
      <c r="C21" s="499"/>
      <c r="D21" s="503" t="s">
        <v>1536</v>
      </c>
      <c r="E21" s="504"/>
      <c r="F21" s="504"/>
      <c r="G21" s="505"/>
    </row>
    <row r="22" spans="1:7" ht="27" customHeight="1">
      <c r="A22" s="501" t="s">
        <v>307</v>
      </c>
      <c r="B22" s="109" t="s">
        <v>1993</v>
      </c>
      <c r="C22" s="502">
        <v>3903.9000035974705</v>
      </c>
      <c r="D22" s="503">
        <f>E22/C22</f>
        <v>1.5369246124314042</v>
      </c>
      <c r="E22" s="504">
        <v>6000</v>
      </c>
      <c r="F22" s="504">
        <v>6000</v>
      </c>
      <c r="G22" s="505"/>
    </row>
    <row r="23" spans="1:7" ht="25.5" customHeight="1">
      <c r="A23" s="501" t="s">
        <v>308</v>
      </c>
      <c r="B23" s="109" t="s">
        <v>1828</v>
      </c>
      <c r="C23" s="502">
        <v>3903.9000035974705</v>
      </c>
      <c r="D23" s="503">
        <f t="shared" ref="D23:D24" si="1">E23/C23</f>
        <v>0.43469351121601552</v>
      </c>
      <c r="E23" s="504">
        <v>1697</v>
      </c>
      <c r="F23" s="504">
        <v>1697</v>
      </c>
      <c r="G23" s="505"/>
    </row>
    <row r="24" spans="1:7" ht="38.25" customHeight="1">
      <c r="A24" s="501" t="s">
        <v>1620</v>
      </c>
      <c r="B24" s="109" t="s">
        <v>1827</v>
      </c>
      <c r="C24" s="502">
        <v>3903.9000035974705</v>
      </c>
      <c r="D24" s="503">
        <f t="shared" si="1"/>
        <v>2.99316068271016</v>
      </c>
      <c r="E24" s="504">
        <v>11685</v>
      </c>
      <c r="F24" s="504">
        <v>11685</v>
      </c>
      <c r="G24" s="505"/>
    </row>
    <row r="25" spans="1:7" ht="25.5" customHeight="1">
      <c r="A25" s="501"/>
      <c r="B25" s="499" t="s">
        <v>1580</v>
      </c>
      <c r="C25" s="499"/>
      <c r="D25" s="503" t="s">
        <v>1536</v>
      </c>
      <c r="E25" s="504"/>
      <c r="F25" s="504"/>
      <c r="G25" s="505"/>
    </row>
    <row r="26" spans="1:7" ht="25.5" customHeight="1">
      <c r="A26" s="506" t="s">
        <v>1144</v>
      </c>
      <c r="B26" s="506" t="s">
        <v>1994</v>
      </c>
      <c r="C26" s="502">
        <v>537.37000285766248</v>
      </c>
      <c r="D26" s="503">
        <f>E26/C26</f>
        <v>1.0235033535090774</v>
      </c>
      <c r="E26" s="507">
        <v>550</v>
      </c>
      <c r="F26" s="507">
        <v>550</v>
      </c>
      <c r="G26" s="505"/>
    </row>
    <row r="27" spans="1:7" ht="25.5" customHeight="1">
      <c r="A27" s="506" t="s">
        <v>1145</v>
      </c>
      <c r="B27" s="506" t="s">
        <v>1995</v>
      </c>
      <c r="C27" s="502">
        <v>537.37000285766248</v>
      </c>
      <c r="D27" s="503">
        <f t="shared" ref="D27:D43" si="2">E27/C27</f>
        <v>0.81880268280726187</v>
      </c>
      <c r="E27" s="507">
        <v>440</v>
      </c>
      <c r="F27" s="507">
        <v>440</v>
      </c>
      <c r="G27" s="505"/>
    </row>
    <row r="28" spans="1:7" ht="24.75" customHeight="1">
      <c r="A28" s="506" t="s">
        <v>1146</v>
      </c>
      <c r="B28" s="506" t="s">
        <v>1996</v>
      </c>
      <c r="C28" s="502">
        <v>537.37000285766248</v>
      </c>
      <c r="D28" s="503">
        <f t="shared" si="2"/>
        <v>0.92115301815816952</v>
      </c>
      <c r="E28" s="507">
        <v>495</v>
      </c>
      <c r="F28" s="507">
        <v>495</v>
      </c>
      <c r="G28" s="505"/>
    </row>
    <row r="29" spans="1:7" ht="27" customHeight="1">
      <c r="A29" s="506" t="s">
        <v>1147</v>
      </c>
      <c r="B29" s="506" t="s">
        <v>1997</v>
      </c>
      <c r="C29" s="502">
        <v>537.37000285766248</v>
      </c>
      <c r="D29" s="503">
        <f t="shared" si="2"/>
        <v>0.92115301815816952</v>
      </c>
      <c r="E29" s="507">
        <v>495</v>
      </c>
      <c r="F29" s="507">
        <v>495</v>
      </c>
      <c r="G29" s="505"/>
    </row>
    <row r="30" spans="1:7" ht="25.5" customHeight="1">
      <c r="A30" s="506" t="s">
        <v>1148</v>
      </c>
      <c r="B30" s="506" t="s">
        <v>1998</v>
      </c>
      <c r="C30" s="502">
        <v>537.37000285766248</v>
      </c>
      <c r="D30" s="503">
        <f t="shared" si="2"/>
        <v>0.92115301815816952</v>
      </c>
      <c r="E30" s="507">
        <v>495</v>
      </c>
      <c r="F30" s="507">
        <v>495</v>
      </c>
      <c r="G30" s="505"/>
    </row>
    <row r="31" spans="1:7" ht="25.5" customHeight="1">
      <c r="A31" s="506" t="s">
        <v>1149</v>
      </c>
      <c r="B31" s="506" t="s">
        <v>1999</v>
      </c>
      <c r="C31" s="502">
        <v>537.37000285766248</v>
      </c>
      <c r="D31" s="503">
        <f t="shared" si="2"/>
        <v>0.92115301815816952</v>
      </c>
      <c r="E31" s="507">
        <v>495</v>
      </c>
      <c r="F31" s="507">
        <v>495</v>
      </c>
      <c r="G31" s="505"/>
    </row>
    <row r="32" spans="1:7" ht="25.5" customHeight="1">
      <c r="A32" s="506" t="s">
        <v>1150</v>
      </c>
      <c r="B32" s="506" t="s">
        <v>2000</v>
      </c>
      <c r="C32" s="502">
        <v>537.37000285766248</v>
      </c>
      <c r="D32" s="503">
        <f t="shared" si="2"/>
        <v>1.5352550302636159</v>
      </c>
      <c r="E32" s="507">
        <v>825</v>
      </c>
      <c r="F32" s="507">
        <v>825</v>
      </c>
      <c r="G32" s="505"/>
    </row>
    <row r="33" spans="1:7" ht="32.25" customHeight="1">
      <c r="A33" s="506" t="s">
        <v>1151</v>
      </c>
      <c r="B33" s="506" t="s">
        <v>2001</v>
      </c>
      <c r="C33" s="502">
        <v>537.37000285766248</v>
      </c>
      <c r="D33" s="503">
        <f t="shared" si="2"/>
        <v>1.5352550302636159</v>
      </c>
      <c r="E33" s="507">
        <v>825</v>
      </c>
      <c r="F33" s="507">
        <v>825</v>
      </c>
      <c r="G33" s="505"/>
    </row>
    <row r="34" spans="1:7" ht="25.5" customHeight="1">
      <c r="A34" s="506" t="s">
        <v>1152</v>
      </c>
      <c r="B34" s="506" t="s">
        <v>2002</v>
      </c>
      <c r="C34" s="502">
        <v>537.37000285766248</v>
      </c>
      <c r="D34" s="503">
        <f t="shared" si="2"/>
        <v>1.5352550302636159</v>
      </c>
      <c r="E34" s="507">
        <v>825</v>
      </c>
      <c r="F34" s="507">
        <v>825</v>
      </c>
      <c r="G34" s="505"/>
    </row>
    <row r="35" spans="1:7" ht="25.5" customHeight="1">
      <c r="A35" s="506" t="s">
        <v>1153</v>
      </c>
      <c r="B35" s="506" t="s">
        <v>2003</v>
      </c>
      <c r="C35" s="502">
        <v>537.37000285766248</v>
      </c>
      <c r="D35" s="503">
        <f t="shared" si="2"/>
        <v>1.5352550302636159</v>
      </c>
      <c r="E35" s="507">
        <v>825</v>
      </c>
      <c r="F35" s="507">
        <v>825</v>
      </c>
      <c r="G35" s="505"/>
    </row>
    <row r="36" spans="1:7" ht="33.75" customHeight="1">
      <c r="A36" s="506" t="s">
        <v>1154</v>
      </c>
      <c r="B36" s="506" t="s">
        <v>2004</v>
      </c>
      <c r="C36" s="502">
        <v>537.37000285766248</v>
      </c>
      <c r="D36" s="503">
        <f t="shared" si="2"/>
        <v>1.6897109908840766</v>
      </c>
      <c r="E36" s="507">
        <v>908</v>
      </c>
      <c r="F36" s="507">
        <v>908</v>
      </c>
      <c r="G36" s="505"/>
    </row>
    <row r="37" spans="1:7" ht="18.75" customHeight="1">
      <c r="A37" s="506" t="s">
        <v>1155</v>
      </c>
      <c r="B37" s="506" t="s">
        <v>2005</v>
      </c>
      <c r="C37" s="502">
        <v>537.37000285766248</v>
      </c>
      <c r="D37" s="503">
        <f t="shared" si="2"/>
        <v>2.460129878798182</v>
      </c>
      <c r="E37" s="507">
        <v>1322</v>
      </c>
      <c r="F37" s="507">
        <v>1322</v>
      </c>
      <c r="G37" s="505"/>
    </row>
    <row r="38" spans="1:7" ht="25.5" customHeight="1">
      <c r="A38" s="506" t="s">
        <v>1156</v>
      </c>
      <c r="B38" s="506" t="s">
        <v>2006</v>
      </c>
      <c r="C38" s="502">
        <v>537.37000285766248</v>
      </c>
      <c r="D38" s="503">
        <f t="shared" si="2"/>
        <v>1.7808958351057944</v>
      </c>
      <c r="E38" s="507">
        <v>957</v>
      </c>
      <c r="F38" s="507">
        <v>957</v>
      </c>
      <c r="G38" s="505"/>
    </row>
    <row r="39" spans="1:7" ht="25.5" customHeight="1">
      <c r="A39" s="506" t="s">
        <v>1157</v>
      </c>
      <c r="B39" s="506" t="s">
        <v>2007</v>
      </c>
      <c r="C39" s="502">
        <v>537.37000285766203</v>
      </c>
      <c r="D39" s="503">
        <f t="shared" si="2"/>
        <v>1.780895835105796</v>
      </c>
      <c r="E39" s="507">
        <v>957</v>
      </c>
      <c r="F39" s="507">
        <v>957</v>
      </c>
      <c r="G39" s="505"/>
    </row>
    <row r="40" spans="1:7" ht="35.25" customHeight="1">
      <c r="A40" s="506" t="s">
        <v>1929</v>
      </c>
      <c r="B40" s="506" t="s">
        <v>2008</v>
      </c>
      <c r="C40" s="502">
        <v>537.37000285766203</v>
      </c>
      <c r="D40" s="503">
        <f t="shared" si="2"/>
        <v>1.1909857204469274</v>
      </c>
      <c r="E40" s="507">
        <v>640</v>
      </c>
      <c r="F40" s="507">
        <v>640</v>
      </c>
      <c r="G40" s="505"/>
    </row>
    <row r="41" spans="1:7" ht="33" customHeight="1">
      <c r="A41" s="506" t="s">
        <v>1930</v>
      </c>
      <c r="B41" s="506" t="s">
        <v>2009</v>
      </c>
      <c r="C41" s="502">
        <v>537.37000285766203</v>
      </c>
      <c r="D41" s="503">
        <f t="shared" si="2"/>
        <v>1.4682620834884776</v>
      </c>
      <c r="E41" s="507">
        <v>789</v>
      </c>
      <c r="F41" s="507">
        <v>789</v>
      </c>
      <c r="G41" s="505"/>
    </row>
    <row r="42" spans="1:7" ht="31.5" customHeight="1">
      <c r="A42" s="506" t="s">
        <v>1931</v>
      </c>
      <c r="B42" s="506" t="s">
        <v>2010</v>
      </c>
      <c r="C42" s="502">
        <v>537.37000285766203</v>
      </c>
      <c r="D42" s="503">
        <f t="shared" si="2"/>
        <v>1.7436775313418296</v>
      </c>
      <c r="E42" s="507">
        <v>937</v>
      </c>
      <c r="F42" s="507">
        <v>937</v>
      </c>
      <c r="G42" s="505"/>
    </row>
    <row r="43" spans="1:7" ht="36.75" customHeight="1">
      <c r="A43" s="506" t="s">
        <v>2741</v>
      </c>
      <c r="B43" s="506" t="s">
        <v>2011</v>
      </c>
      <c r="C43" s="502">
        <v>537.37000285766203</v>
      </c>
      <c r="D43" s="503">
        <f t="shared" si="2"/>
        <v>2.0321193855125697</v>
      </c>
      <c r="E43" s="507">
        <v>1092</v>
      </c>
      <c r="F43" s="507">
        <v>1092</v>
      </c>
      <c r="G43" s="505"/>
    </row>
    <row r="44" spans="1:7" ht="17.25" customHeight="1">
      <c r="A44" s="506"/>
      <c r="B44" s="508" t="s">
        <v>1190</v>
      </c>
      <c r="C44" s="508"/>
      <c r="D44" s="503" t="s">
        <v>1536</v>
      </c>
      <c r="E44" s="507"/>
      <c r="F44" s="507"/>
      <c r="G44" s="505"/>
    </row>
    <row r="45" spans="1:7" ht="15.75">
      <c r="A45" s="506" t="s">
        <v>1158</v>
      </c>
      <c r="B45" s="506" t="s">
        <v>2012</v>
      </c>
      <c r="C45" s="502">
        <v>1008.2399843068368</v>
      </c>
      <c r="D45" s="503">
        <f>E45/C45</f>
        <v>1.0205903515197681</v>
      </c>
      <c r="E45" s="507">
        <v>1029</v>
      </c>
      <c r="F45" s="507">
        <v>1029</v>
      </c>
      <c r="G45" s="505"/>
    </row>
    <row r="46" spans="1:7" ht="15.75">
      <c r="A46" s="506" t="s">
        <v>1160</v>
      </c>
      <c r="B46" s="506" t="s">
        <v>2013</v>
      </c>
      <c r="C46" s="502">
        <v>1008.2399843068368</v>
      </c>
      <c r="D46" s="503">
        <f t="shared" ref="D46:D51" si="3">E46/C46</f>
        <v>1.0047211137896259</v>
      </c>
      <c r="E46" s="507">
        <v>1013</v>
      </c>
      <c r="F46" s="507">
        <v>1013</v>
      </c>
      <c r="G46" s="505"/>
    </row>
    <row r="47" spans="1:7" ht="15.75">
      <c r="A47" s="506" t="s">
        <v>1162</v>
      </c>
      <c r="B47" s="506" t="s">
        <v>2014</v>
      </c>
      <c r="C47" s="502">
        <v>1008.2399843068368</v>
      </c>
      <c r="D47" s="503">
        <f t="shared" si="3"/>
        <v>1.2080457222070724</v>
      </c>
      <c r="E47" s="507">
        <v>1218</v>
      </c>
      <c r="F47" s="507">
        <v>1218</v>
      </c>
      <c r="G47" s="505"/>
    </row>
    <row r="48" spans="1:7" ht="15.75">
      <c r="A48" s="506" t="s">
        <v>1164</v>
      </c>
      <c r="B48" s="506" t="s">
        <v>2015</v>
      </c>
      <c r="C48" s="502">
        <v>1008.2399843068368</v>
      </c>
      <c r="D48" s="503">
        <f t="shared" si="3"/>
        <v>0.69824646012625524</v>
      </c>
      <c r="E48" s="507">
        <v>704</v>
      </c>
      <c r="F48" s="507">
        <v>704</v>
      </c>
      <c r="G48" s="505"/>
    </row>
    <row r="49" spans="1:7" ht="15.75">
      <c r="A49" s="506" t="s">
        <v>1166</v>
      </c>
      <c r="B49" s="506" t="s">
        <v>2016</v>
      </c>
      <c r="C49" s="502">
        <v>1008.2399843068368</v>
      </c>
      <c r="D49" s="503">
        <f t="shared" si="3"/>
        <v>0.69824646012625524</v>
      </c>
      <c r="E49" s="507">
        <v>704</v>
      </c>
      <c r="F49" s="507">
        <v>704</v>
      </c>
      <c r="G49" s="505"/>
    </row>
    <row r="50" spans="1:7" ht="15.75">
      <c r="A50" s="506" t="s">
        <v>1378</v>
      </c>
      <c r="B50" s="506" t="s">
        <v>2017</v>
      </c>
      <c r="C50" s="502">
        <v>1008.2399843068368</v>
      </c>
      <c r="D50" s="503">
        <f t="shared" si="3"/>
        <v>1.8745537068730433</v>
      </c>
      <c r="E50" s="507">
        <v>1890</v>
      </c>
      <c r="F50" s="507">
        <v>1890</v>
      </c>
      <c r="G50" s="505"/>
    </row>
    <row r="51" spans="1:7" ht="15.75">
      <c r="A51" s="506" t="s">
        <v>1379</v>
      </c>
      <c r="B51" s="506" t="s">
        <v>2018</v>
      </c>
      <c r="C51" s="502">
        <v>1008.2399843068368</v>
      </c>
      <c r="D51" s="503">
        <f t="shared" si="3"/>
        <v>0.6774180856054437</v>
      </c>
      <c r="E51" s="507">
        <v>683</v>
      </c>
      <c r="F51" s="507">
        <v>683</v>
      </c>
      <c r="G51" s="505"/>
    </row>
    <row r="52" spans="1:7" ht="25.5">
      <c r="A52" s="506"/>
      <c r="B52" s="508" t="s">
        <v>1191</v>
      </c>
      <c r="C52" s="508"/>
      <c r="D52" s="503" t="s">
        <v>1536</v>
      </c>
      <c r="E52" s="507"/>
      <c r="F52" s="507"/>
      <c r="G52" s="505"/>
    </row>
    <row r="53" spans="1:7" s="114" customFormat="1" ht="35.25" customHeight="1">
      <c r="A53" s="506" t="s">
        <v>1375</v>
      </c>
      <c r="B53" s="506" t="s">
        <v>2019</v>
      </c>
      <c r="C53" s="502">
        <v>8926.2295145002208</v>
      </c>
      <c r="D53" s="503">
        <f>E53/C53</f>
        <v>0.76616896180972949</v>
      </c>
      <c r="E53" s="267">
        <v>6839</v>
      </c>
      <c r="F53" s="267">
        <v>6839</v>
      </c>
      <c r="G53" s="505"/>
    </row>
    <row r="54" spans="1:7" s="114" customFormat="1" ht="35.25" customHeight="1">
      <c r="A54" s="506" t="s">
        <v>1371</v>
      </c>
      <c r="B54" s="506" t="s">
        <v>2020</v>
      </c>
      <c r="C54" s="502">
        <v>8926.2295145002208</v>
      </c>
      <c r="D54" s="503">
        <f t="shared" ref="D54:D72" si="4">E54/C54</f>
        <v>0.5245215790602652</v>
      </c>
      <c r="E54" s="267">
        <v>4682</v>
      </c>
      <c r="F54" s="267">
        <v>4682</v>
      </c>
      <c r="G54" s="505"/>
    </row>
    <row r="55" spans="1:7" s="114" customFormat="1" ht="35.25" customHeight="1">
      <c r="A55" s="506" t="s">
        <v>1372</v>
      </c>
      <c r="B55" s="506" t="s">
        <v>2021</v>
      </c>
      <c r="C55" s="502">
        <v>8926.2295145002208</v>
      </c>
      <c r="D55" s="503">
        <f t="shared" si="4"/>
        <v>0.75608631718875041</v>
      </c>
      <c r="E55" s="267">
        <v>6749</v>
      </c>
      <c r="F55" s="267">
        <v>6749</v>
      </c>
      <c r="G55" s="505"/>
    </row>
    <row r="56" spans="1:7" s="114" customFormat="1" ht="35.25" customHeight="1">
      <c r="A56" s="506" t="s">
        <v>1373</v>
      </c>
      <c r="B56" s="506" t="s">
        <v>2022</v>
      </c>
      <c r="C56" s="502">
        <v>8926.2295145002208</v>
      </c>
      <c r="D56" s="503">
        <f t="shared" si="4"/>
        <v>0.75608631718875041</v>
      </c>
      <c r="E56" s="267">
        <v>6749</v>
      </c>
      <c r="F56" s="267">
        <v>6749</v>
      </c>
      <c r="G56" s="505"/>
    </row>
    <row r="57" spans="1:7" s="114" customFormat="1" ht="35.25" customHeight="1">
      <c r="A57" s="506" t="s">
        <v>1374</v>
      </c>
      <c r="B57" s="506" t="s">
        <v>2023</v>
      </c>
      <c r="C57" s="502">
        <v>8926.2295145002208</v>
      </c>
      <c r="D57" s="503">
        <f t="shared" si="4"/>
        <v>0.91382369081473369</v>
      </c>
      <c r="E57" s="267">
        <v>8157</v>
      </c>
      <c r="F57" s="267">
        <v>8157</v>
      </c>
      <c r="G57" s="505"/>
    </row>
    <row r="58" spans="1:7" s="114" customFormat="1" ht="35.25" customHeight="1">
      <c r="A58" s="506" t="s">
        <v>1377</v>
      </c>
      <c r="B58" s="506" t="s">
        <v>2024</v>
      </c>
      <c r="C58" s="502">
        <v>8926.2295145002208</v>
      </c>
      <c r="D58" s="503">
        <f t="shared" si="4"/>
        <v>0.75608631718875041</v>
      </c>
      <c r="E58" s="267">
        <v>6749</v>
      </c>
      <c r="F58" s="267">
        <v>6749</v>
      </c>
      <c r="G58" s="505"/>
    </row>
    <row r="59" spans="1:7" s="114" customFormat="1" ht="35.25" customHeight="1">
      <c r="A59" s="506" t="s">
        <v>1369</v>
      </c>
      <c r="B59" s="506" t="s">
        <v>2025</v>
      </c>
      <c r="C59" s="502">
        <v>8926.2295145002208</v>
      </c>
      <c r="D59" s="503">
        <f t="shared" si="4"/>
        <v>0.41898989869401787</v>
      </c>
      <c r="E59" s="267">
        <v>3740</v>
      </c>
      <c r="F59" s="267">
        <v>3740</v>
      </c>
      <c r="G59" s="505"/>
    </row>
    <row r="60" spans="1:7" s="114" customFormat="1" ht="35.25" customHeight="1">
      <c r="A60" s="506" t="s">
        <v>1370</v>
      </c>
      <c r="B60" s="506" t="s">
        <v>2026</v>
      </c>
      <c r="C60" s="502">
        <v>8926.2295145002208</v>
      </c>
      <c r="D60" s="503">
        <f t="shared" si="4"/>
        <v>0.41898989869401787</v>
      </c>
      <c r="E60" s="267">
        <v>3740</v>
      </c>
      <c r="F60" s="267">
        <v>3740</v>
      </c>
      <c r="G60" s="505"/>
    </row>
    <row r="61" spans="1:7" s="114" customFormat="1" ht="35.25" customHeight="1">
      <c r="A61" s="506" t="s">
        <v>1376</v>
      </c>
      <c r="B61" s="506" t="s">
        <v>2027</v>
      </c>
      <c r="C61" s="502">
        <v>8926.2295145002208</v>
      </c>
      <c r="D61" s="503">
        <f t="shared" si="4"/>
        <v>0.75597428780407294</v>
      </c>
      <c r="E61" s="267">
        <v>6748</v>
      </c>
      <c r="F61" s="267">
        <v>6748</v>
      </c>
      <c r="G61" s="505"/>
    </row>
    <row r="62" spans="1:7" s="114" customFormat="1" ht="35.25" customHeight="1">
      <c r="A62" s="506" t="s">
        <v>1382</v>
      </c>
      <c r="B62" s="506" t="s">
        <v>2028</v>
      </c>
      <c r="C62" s="502">
        <v>8926.2295145002208</v>
      </c>
      <c r="D62" s="503">
        <f t="shared" si="4"/>
        <v>0.41988613377143824</v>
      </c>
      <c r="E62" s="267">
        <v>3748</v>
      </c>
      <c r="F62" s="267">
        <v>3748</v>
      </c>
      <c r="G62" s="505"/>
    </row>
    <row r="63" spans="1:7" s="114" customFormat="1" ht="35.25" customHeight="1">
      <c r="A63" s="506" t="s">
        <v>1528</v>
      </c>
      <c r="B63" s="506" t="s">
        <v>2029</v>
      </c>
      <c r="C63" s="502">
        <v>8926.2295145002208</v>
      </c>
      <c r="D63" s="503">
        <f t="shared" si="4"/>
        <v>1.2371404949941283</v>
      </c>
      <c r="E63" s="267">
        <v>11043</v>
      </c>
      <c r="F63" s="267">
        <v>11043</v>
      </c>
      <c r="G63" s="505"/>
    </row>
    <row r="64" spans="1:7" s="114" customFormat="1" ht="35.25" customHeight="1">
      <c r="A64" s="506" t="s">
        <v>1529</v>
      </c>
      <c r="B64" s="506" t="s">
        <v>2030</v>
      </c>
      <c r="C64" s="502">
        <v>8926.2295145002208</v>
      </c>
      <c r="D64" s="503">
        <f t="shared" si="4"/>
        <v>1.129144168164975</v>
      </c>
      <c r="E64" s="267">
        <v>10079</v>
      </c>
      <c r="F64" s="267">
        <v>10079</v>
      </c>
      <c r="G64" s="505"/>
    </row>
    <row r="65" spans="1:9" s="114" customFormat="1" ht="35.25" customHeight="1">
      <c r="A65" s="506" t="s">
        <v>1535</v>
      </c>
      <c r="B65" s="506" t="s">
        <v>2031</v>
      </c>
      <c r="C65" s="502">
        <v>8926.2295145002208</v>
      </c>
      <c r="D65" s="503">
        <f t="shared" si="4"/>
        <v>1.4414820926459702</v>
      </c>
      <c r="E65" s="267">
        <v>12867</v>
      </c>
      <c r="F65" s="267">
        <v>12867</v>
      </c>
      <c r="G65" s="505"/>
    </row>
    <row r="66" spans="1:9" s="114" customFormat="1" ht="35.25" customHeight="1">
      <c r="A66" s="506" t="s">
        <v>1624</v>
      </c>
      <c r="B66" s="506" t="s">
        <v>2032</v>
      </c>
      <c r="C66" s="502">
        <v>8926.2295145002208</v>
      </c>
      <c r="D66" s="503">
        <f t="shared" si="4"/>
        <v>1.4414820926459702</v>
      </c>
      <c r="E66" s="267">
        <v>12867</v>
      </c>
      <c r="F66" s="267">
        <v>12867</v>
      </c>
      <c r="G66" s="505"/>
    </row>
    <row r="67" spans="1:9" s="114" customFormat="1" ht="35.25" customHeight="1">
      <c r="A67" s="506" t="s">
        <v>1628</v>
      </c>
      <c r="B67" s="506" t="s">
        <v>2033</v>
      </c>
      <c r="C67" s="502">
        <v>8926.2295145002208</v>
      </c>
      <c r="D67" s="503">
        <f t="shared" si="4"/>
        <v>1.1992745629731181</v>
      </c>
      <c r="E67" s="267">
        <v>10705</v>
      </c>
      <c r="F67" s="267">
        <v>10705</v>
      </c>
      <c r="G67" s="505"/>
    </row>
    <row r="68" spans="1:9" s="114" customFormat="1" ht="45" customHeight="1" thickBot="1">
      <c r="A68" s="506" t="s">
        <v>1625</v>
      </c>
      <c r="B68" s="506" t="s">
        <v>2034</v>
      </c>
      <c r="C68" s="502">
        <v>8926.2295145002208</v>
      </c>
      <c r="D68" s="503">
        <f t="shared" si="4"/>
        <v>1.5920495856525905</v>
      </c>
      <c r="E68" s="267">
        <v>14211</v>
      </c>
      <c r="F68" s="267">
        <v>14211</v>
      </c>
      <c r="G68" s="505"/>
    </row>
    <row r="69" spans="1:9" s="114" customFormat="1" ht="50.25" customHeight="1" thickBot="1">
      <c r="A69" s="506" t="s">
        <v>1626</v>
      </c>
      <c r="B69" s="506" t="s">
        <v>2035</v>
      </c>
      <c r="C69" s="502">
        <v>8926.2295145002208</v>
      </c>
      <c r="D69" s="503">
        <f t="shared" si="4"/>
        <v>1.2083489431319991</v>
      </c>
      <c r="E69" s="267">
        <v>10786</v>
      </c>
      <c r="F69" s="267">
        <v>10786</v>
      </c>
      <c r="G69" s="505"/>
      <c r="I69" s="478"/>
    </row>
    <row r="70" spans="1:9" s="114" customFormat="1" ht="35.25" customHeight="1">
      <c r="A70" s="506" t="s">
        <v>1627</v>
      </c>
      <c r="B70" s="506" t="s">
        <v>2036</v>
      </c>
      <c r="C70" s="502">
        <v>8926.2295145002208</v>
      </c>
      <c r="D70" s="503">
        <f t="shared" si="4"/>
        <v>1.1814618908093883</v>
      </c>
      <c r="E70" s="267">
        <v>10546</v>
      </c>
      <c r="F70" s="267">
        <v>10546</v>
      </c>
      <c r="G70" s="505"/>
    </row>
    <row r="71" spans="1:9" s="114" customFormat="1" ht="35.25" customHeight="1">
      <c r="A71" s="506" t="s">
        <v>2081</v>
      </c>
      <c r="B71" s="506" t="s">
        <v>2037</v>
      </c>
      <c r="C71" s="502">
        <v>8926.2295145002208</v>
      </c>
      <c r="D71" s="503">
        <f t="shared" si="4"/>
        <v>0.33082277295279006</v>
      </c>
      <c r="E71" s="267">
        <v>2953</v>
      </c>
      <c r="F71" s="267">
        <v>2953</v>
      </c>
      <c r="G71" s="505"/>
    </row>
    <row r="72" spans="1:9" s="114" customFormat="1" ht="35.25" customHeight="1">
      <c r="A72" s="506" t="s">
        <v>1530</v>
      </c>
      <c r="B72" s="506" t="s">
        <v>2038</v>
      </c>
      <c r="C72" s="502">
        <v>8926.2295145002208</v>
      </c>
      <c r="D72" s="503">
        <f t="shared" si="4"/>
        <v>2.0837465550023349</v>
      </c>
      <c r="E72" s="267">
        <v>18600</v>
      </c>
      <c r="F72" s="267">
        <v>18600</v>
      </c>
      <c r="G72" s="505"/>
    </row>
    <row r="73" spans="1:9" ht="25.5" customHeight="1">
      <c r="A73" s="506"/>
      <c r="B73" s="508" t="s">
        <v>1396</v>
      </c>
      <c r="C73" s="508"/>
      <c r="D73" s="503" t="s">
        <v>1536</v>
      </c>
      <c r="E73" s="267"/>
      <c r="F73" s="267"/>
      <c r="G73" s="505"/>
    </row>
    <row r="74" spans="1:9" ht="25.5" customHeight="1">
      <c r="A74" s="509" t="s">
        <v>1517</v>
      </c>
      <c r="B74" s="376" t="s">
        <v>1200</v>
      </c>
      <c r="C74" s="502">
        <v>2207.2600424309312</v>
      </c>
      <c r="D74" s="510">
        <f>E74/C74</f>
        <v>1.0134736990646174</v>
      </c>
      <c r="E74" s="267">
        <v>2237</v>
      </c>
      <c r="F74" s="267">
        <v>2237</v>
      </c>
      <c r="G74" s="505"/>
    </row>
    <row r="75" spans="1:9" ht="25.5" customHeight="1">
      <c r="A75" s="509" t="s">
        <v>1399</v>
      </c>
      <c r="B75" s="506" t="s">
        <v>2019</v>
      </c>
      <c r="C75" s="502">
        <v>2207.2600424309312</v>
      </c>
      <c r="D75" s="510">
        <f t="shared" ref="D75:D86" si="5">E75/C75</f>
        <v>3.0984115457768966</v>
      </c>
      <c r="E75" s="267">
        <v>6839</v>
      </c>
      <c r="F75" s="267">
        <v>6839</v>
      </c>
      <c r="G75" s="505"/>
    </row>
    <row r="76" spans="1:9" ht="25.5" customHeight="1">
      <c r="A76" s="509" t="s">
        <v>1397</v>
      </c>
      <c r="B76" s="506" t="s">
        <v>2024</v>
      </c>
      <c r="C76" s="502">
        <v>2207.2600424309312</v>
      </c>
      <c r="D76" s="510">
        <f t="shared" si="5"/>
        <v>3.0576370116169431</v>
      </c>
      <c r="E76" s="267">
        <v>6749</v>
      </c>
      <c r="F76" s="267">
        <v>6749</v>
      </c>
      <c r="G76" s="505"/>
    </row>
    <row r="77" spans="1:9" ht="25.5" customHeight="1">
      <c r="A77" s="509" t="s">
        <v>1398</v>
      </c>
      <c r="B77" s="506" t="s">
        <v>2027</v>
      </c>
      <c r="C77" s="502">
        <v>2207.2600424309312</v>
      </c>
      <c r="D77" s="510">
        <f t="shared" si="5"/>
        <v>3.0571839612373881</v>
      </c>
      <c r="E77" s="267">
        <v>6748</v>
      </c>
      <c r="F77" s="267">
        <v>6748</v>
      </c>
      <c r="G77" s="505"/>
    </row>
    <row r="78" spans="1:9" s="114" customFormat="1" ht="38.25" customHeight="1">
      <c r="A78" s="509" t="s">
        <v>1123</v>
      </c>
      <c r="B78" s="506" t="s">
        <v>1195</v>
      </c>
      <c r="C78" s="502">
        <v>2207.2600424309312</v>
      </c>
      <c r="D78" s="510">
        <f t="shared" si="5"/>
        <v>0.29493579709032897</v>
      </c>
      <c r="E78" s="507">
        <v>651</v>
      </c>
      <c r="F78" s="507">
        <v>651</v>
      </c>
      <c r="G78" s="505"/>
    </row>
    <row r="79" spans="1:9" s="114" customFormat="1" ht="32.25" customHeight="1">
      <c r="A79" s="509" t="s">
        <v>1124</v>
      </c>
      <c r="B79" s="506" t="s">
        <v>1196</v>
      </c>
      <c r="C79" s="502">
        <v>2207.2600424309312</v>
      </c>
      <c r="D79" s="510">
        <f t="shared" si="5"/>
        <v>0.37150131123513019</v>
      </c>
      <c r="E79" s="507">
        <v>820</v>
      </c>
      <c r="F79" s="507">
        <v>820</v>
      </c>
      <c r="G79" s="505"/>
    </row>
    <row r="80" spans="1:9" s="114" customFormat="1" ht="34.5" customHeight="1">
      <c r="A80" s="509" t="s">
        <v>1125</v>
      </c>
      <c r="B80" s="506" t="s">
        <v>1197</v>
      </c>
      <c r="C80" s="502">
        <v>2207.2600424309312</v>
      </c>
      <c r="D80" s="510">
        <f t="shared" si="5"/>
        <v>0.44398937196393606</v>
      </c>
      <c r="E80" s="507">
        <v>980</v>
      </c>
      <c r="F80" s="507">
        <v>980</v>
      </c>
      <c r="G80" s="505"/>
    </row>
    <row r="81" spans="1:7" s="114" customFormat="1" ht="28.5" customHeight="1">
      <c r="A81" s="509" t="s">
        <v>1126</v>
      </c>
      <c r="B81" s="506" t="s">
        <v>1198</v>
      </c>
      <c r="C81" s="502">
        <v>2207.2600424309312</v>
      </c>
      <c r="D81" s="510">
        <f t="shared" si="5"/>
        <v>0.55498671495492002</v>
      </c>
      <c r="E81" s="507">
        <v>1225</v>
      </c>
      <c r="F81" s="507">
        <v>1225</v>
      </c>
      <c r="G81" s="505"/>
    </row>
    <row r="82" spans="1:7" s="114" customFormat="1" ht="37.5" customHeight="1">
      <c r="A82" s="509" t="s">
        <v>1127</v>
      </c>
      <c r="B82" s="506" t="s">
        <v>1199</v>
      </c>
      <c r="C82" s="502">
        <v>2207.2600424309312</v>
      </c>
      <c r="D82" s="510">
        <f t="shared" si="5"/>
        <v>0.65465779845702821</v>
      </c>
      <c r="E82" s="507">
        <v>1445</v>
      </c>
      <c r="F82" s="507">
        <v>1445</v>
      </c>
      <c r="G82" s="505"/>
    </row>
    <row r="83" spans="1:7" s="114" customFormat="1" ht="37.5" customHeight="1">
      <c r="A83" s="509" t="s">
        <v>1622</v>
      </c>
      <c r="B83" s="506" t="s">
        <v>1623</v>
      </c>
      <c r="C83" s="502">
        <v>2207.2600424309312</v>
      </c>
      <c r="D83" s="510">
        <f t="shared" si="5"/>
        <v>1.0873209109320883</v>
      </c>
      <c r="E83" s="507">
        <v>2400</v>
      </c>
      <c r="F83" s="507">
        <v>2400</v>
      </c>
      <c r="G83" s="505"/>
    </row>
    <row r="84" spans="1:7" s="114" customFormat="1" ht="30" customHeight="1">
      <c r="A84" s="511" t="s">
        <v>951</v>
      </c>
      <c r="B84" s="109" t="s">
        <v>1543</v>
      </c>
      <c r="C84" s="502">
        <v>2207.2600424309312</v>
      </c>
      <c r="D84" s="510">
        <f t="shared" si="5"/>
        <v>0.56812517596201617</v>
      </c>
      <c r="E84" s="507">
        <v>1254</v>
      </c>
      <c r="F84" s="507">
        <v>1254</v>
      </c>
      <c r="G84" s="505"/>
    </row>
    <row r="85" spans="1:7" s="114" customFormat="1" ht="30" customHeight="1">
      <c r="A85" s="511" t="s">
        <v>1566</v>
      </c>
      <c r="B85" s="109" t="s">
        <v>1545</v>
      </c>
      <c r="C85" s="502">
        <v>2207.2600424309312</v>
      </c>
      <c r="D85" s="510">
        <f t="shared" si="5"/>
        <v>0.33208592821384197</v>
      </c>
      <c r="E85" s="507">
        <v>733</v>
      </c>
      <c r="F85" s="507">
        <v>733</v>
      </c>
      <c r="G85" s="505"/>
    </row>
    <row r="86" spans="1:7" s="114" customFormat="1" ht="51" customHeight="1">
      <c r="A86" s="511" t="s">
        <v>2742</v>
      </c>
      <c r="B86" s="109" t="s">
        <v>1546</v>
      </c>
      <c r="C86" s="502">
        <v>2207.2600424309312</v>
      </c>
      <c r="D86" s="510">
        <f t="shared" si="5"/>
        <v>0.38735807451955645</v>
      </c>
      <c r="E86" s="507">
        <v>855</v>
      </c>
      <c r="F86" s="507">
        <v>855</v>
      </c>
      <c r="G86" s="505"/>
    </row>
    <row r="87" spans="1:7" s="114" customFormat="1" ht="19.5" customHeight="1">
      <c r="A87" s="511"/>
      <c r="B87" s="499" t="s">
        <v>2077</v>
      </c>
      <c r="C87" s="502"/>
      <c r="D87" s="510"/>
      <c r="E87" s="507"/>
      <c r="F87" s="507"/>
      <c r="G87" s="505"/>
    </row>
    <row r="88" spans="1:7" s="114" customFormat="1" ht="39" customHeight="1">
      <c r="A88" s="511" t="s">
        <v>1918</v>
      </c>
      <c r="B88" s="109" t="s">
        <v>2078</v>
      </c>
      <c r="C88" s="502">
        <v>656</v>
      </c>
      <c r="D88" s="510">
        <v>1</v>
      </c>
      <c r="E88" s="507">
        <v>656</v>
      </c>
      <c r="F88" s="507">
        <v>656</v>
      </c>
      <c r="G88" s="505"/>
    </row>
    <row r="89" spans="1:7" s="114" customFormat="1" ht="39" customHeight="1">
      <c r="A89" s="511" t="s">
        <v>1919</v>
      </c>
      <c r="B89" s="109" t="s">
        <v>2079</v>
      </c>
      <c r="C89" s="502">
        <v>656</v>
      </c>
      <c r="D89" s="510">
        <v>1</v>
      </c>
      <c r="E89" s="507">
        <v>656</v>
      </c>
      <c r="F89" s="507">
        <v>656</v>
      </c>
      <c r="G89" s="505"/>
    </row>
    <row r="90" spans="1:7" s="114" customFormat="1" ht="39" customHeight="1">
      <c r="A90" s="511" t="s">
        <v>1920</v>
      </c>
      <c r="B90" s="109" t="s">
        <v>2080</v>
      </c>
      <c r="C90" s="502">
        <v>656</v>
      </c>
      <c r="D90" s="510">
        <v>1</v>
      </c>
      <c r="E90" s="507">
        <v>656</v>
      </c>
      <c r="F90" s="507">
        <v>656</v>
      </c>
      <c r="G90" s="505"/>
    </row>
    <row r="91" spans="1:7" ht="19.5" customHeight="1">
      <c r="A91" s="501"/>
      <c r="B91" s="499" t="s">
        <v>1367</v>
      </c>
      <c r="C91" s="499"/>
      <c r="D91" s="503" t="s">
        <v>1536</v>
      </c>
      <c r="E91" s="504"/>
      <c r="F91" s="504"/>
      <c r="G91" s="505"/>
    </row>
    <row r="92" spans="1:7" ht="31.5" customHeight="1">
      <c r="A92" s="501" t="s">
        <v>247</v>
      </c>
      <c r="B92" s="109" t="s">
        <v>2039</v>
      </c>
      <c r="C92" s="512" t="s">
        <v>1513</v>
      </c>
      <c r="D92" s="512" t="s">
        <v>1513</v>
      </c>
      <c r="E92" s="504">
        <v>2241</v>
      </c>
      <c r="F92" s="504">
        <v>2241</v>
      </c>
      <c r="G92" s="505"/>
    </row>
    <row r="93" spans="1:7" ht="37.5" customHeight="1">
      <c r="A93" s="501" t="s">
        <v>309</v>
      </c>
      <c r="B93" s="109" t="s">
        <v>1201</v>
      </c>
      <c r="C93" s="512" t="s">
        <v>1513</v>
      </c>
      <c r="D93" s="512" t="s">
        <v>1513</v>
      </c>
      <c r="E93" s="504">
        <v>1344</v>
      </c>
      <c r="F93" s="504">
        <v>1344</v>
      </c>
      <c r="G93" s="505"/>
    </row>
    <row r="94" spans="1:7" ht="21" customHeight="1">
      <c r="A94" s="501" t="s">
        <v>310</v>
      </c>
      <c r="B94" s="109" t="s">
        <v>1202</v>
      </c>
      <c r="C94" s="512" t="s">
        <v>1513</v>
      </c>
      <c r="D94" s="512" t="s">
        <v>1513</v>
      </c>
      <c r="E94" s="504">
        <v>2913</v>
      </c>
      <c r="F94" s="504">
        <v>2913</v>
      </c>
      <c r="G94" s="505"/>
    </row>
    <row r="95" spans="1:7" ht="21" customHeight="1">
      <c r="A95" s="501"/>
      <c r="B95" s="499" t="s">
        <v>3407</v>
      </c>
      <c r="C95" s="512"/>
      <c r="D95" s="512"/>
      <c r="E95" s="504"/>
      <c r="F95" s="504"/>
      <c r="G95" s="505"/>
    </row>
    <row r="96" spans="1:7" ht="21" customHeight="1">
      <c r="A96" s="501" t="s">
        <v>3408</v>
      </c>
      <c r="B96" s="109" t="s">
        <v>3409</v>
      </c>
      <c r="C96" s="512" t="s">
        <v>1513</v>
      </c>
      <c r="D96" s="512" t="s">
        <v>1513</v>
      </c>
      <c r="E96" s="504">
        <v>4575</v>
      </c>
      <c r="F96" s="504">
        <v>4575</v>
      </c>
      <c r="G96" s="505"/>
    </row>
    <row r="97" spans="1:7" ht="21" customHeight="1">
      <c r="A97" s="501"/>
      <c r="B97" s="499" t="s">
        <v>1368</v>
      </c>
      <c r="C97" s="499"/>
      <c r="D97" s="513" t="s">
        <v>1536</v>
      </c>
      <c r="E97" s="504"/>
      <c r="F97" s="504"/>
      <c r="G97" s="505"/>
    </row>
    <row r="98" spans="1:7" ht="30.75" customHeight="1">
      <c r="A98" s="501" t="s">
        <v>9</v>
      </c>
      <c r="B98" s="109" t="s">
        <v>2040</v>
      </c>
      <c r="C98" s="512" t="s">
        <v>1513</v>
      </c>
      <c r="D98" s="512" t="s">
        <v>1513</v>
      </c>
      <c r="E98" s="504">
        <v>507</v>
      </c>
      <c r="F98" s="504">
        <v>507</v>
      </c>
      <c r="G98" s="505"/>
    </row>
    <row r="99" spans="1:7" ht="24.75" customHeight="1">
      <c r="A99" s="501" t="s">
        <v>7</v>
      </c>
      <c r="B99" s="109" t="s">
        <v>2041</v>
      </c>
      <c r="C99" s="512" t="s">
        <v>1513</v>
      </c>
      <c r="D99" s="512" t="s">
        <v>1513</v>
      </c>
      <c r="E99" s="504">
        <v>507</v>
      </c>
      <c r="F99" s="504">
        <v>507</v>
      </c>
      <c r="G99" s="505"/>
    </row>
    <row r="100" spans="1:7" ht="18" customHeight="1">
      <c r="A100" s="506"/>
      <c r="B100" s="508" t="s">
        <v>1192</v>
      </c>
      <c r="C100" s="508"/>
      <c r="D100" s="513" t="s">
        <v>1536</v>
      </c>
      <c r="E100" s="267"/>
      <c r="F100" s="267"/>
      <c r="G100" s="505"/>
    </row>
    <row r="101" spans="1:7" s="114" customFormat="1" ht="38.25" customHeight="1">
      <c r="A101" s="506" t="s">
        <v>1129</v>
      </c>
      <c r="B101" s="506" t="s">
        <v>1542</v>
      </c>
      <c r="C101" s="512" t="s">
        <v>1513</v>
      </c>
      <c r="D101" s="512" t="s">
        <v>1513</v>
      </c>
      <c r="E101" s="507">
        <v>200</v>
      </c>
      <c r="F101" s="507">
        <v>200</v>
      </c>
      <c r="G101" s="505"/>
    </row>
    <row r="102" spans="1:7" s="114" customFormat="1" ht="28.5" customHeight="1">
      <c r="A102" s="506" t="s">
        <v>1130</v>
      </c>
      <c r="B102" s="506" t="s">
        <v>2042</v>
      </c>
      <c r="C102" s="512" t="s">
        <v>1513</v>
      </c>
      <c r="D102" s="512" t="s">
        <v>1513</v>
      </c>
      <c r="E102" s="507">
        <v>150</v>
      </c>
      <c r="F102" s="507">
        <v>150</v>
      </c>
      <c r="G102" s="505"/>
    </row>
    <row r="103" spans="1:7" s="114" customFormat="1" ht="28.5">
      <c r="A103" s="506" t="s">
        <v>1131</v>
      </c>
      <c r="B103" s="506" t="s">
        <v>2043</v>
      </c>
      <c r="C103" s="512" t="s">
        <v>1513</v>
      </c>
      <c r="D103" s="512" t="s">
        <v>1513</v>
      </c>
      <c r="E103" s="507">
        <v>1515</v>
      </c>
      <c r="F103" s="507">
        <v>1515</v>
      </c>
      <c r="G103" s="505"/>
    </row>
    <row r="104" spans="1:7" s="114" customFormat="1" ht="39.75" customHeight="1">
      <c r="A104" s="506" t="s">
        <v>1133</v>
      </c>
      <c r="B104" s="506" t="s">
        <v>2044</v>
      </c>
      <c r="C104" s="512" t="s">
        <v>1513</v>
      </c>
      <c r="D104" s="512" t="s">
        <v>1513</v>
      </c>
      <c r="E104" s="507">
        <v>550</v>
      </c>
      <c r="F104" s="507">
        <v>550</v>
      </c>
      <c r="G104" s="505"/>
    </row>
    <row r="105" spans="1:7" s="114" customFormat="1" ht="36.75" customHeight="1">
      <c r="A105" s="506" t="s">
        <v>1380</v>
      </c>
      <c r="B105" s="506" t="s">
        <v>2045</v>
      </c>
      <c r="C105" s="512" t="s">
        <v>1513</v>
      </c>
      <c r="D105" s="512" t="s">
        <v>1513</v>
      </c>
      <c r="E105" s="507">
        <v>550</v>
      </c>
      <c r="F105" s="507">
        <v>550</v>
      </c>
      <c r="G105" s="505"/>
    </row>
    <row r="106" spans="1:7" s="114" customFormat="1" ht="27" customHeight="1">
      <c r="A106" s="506" t="s">
        <v>1381</v>
      </c>
      <c r="B106" s="506" t="s">
        <v>2046</v>
      </c>
      <c r="C106" s="512" t="s">
        <v>1513</v>
      </c>
      <c r="D106" s="512" t="s">
        <v>1513</v>
      </c>
      <c r="E106" s="507">
        <v>1520</v>
      </c>
      <c r="F106" s="507">
        <v>1520</v>
      </c>
      <c r="G106" s="505"/>
    </row>
    <row r="107" spans="1:7" s="114" customFormat="1" ht="41.25" customHeight="1">
      <c r="A107" s="506" t="s">
        <v>1139</v>
      </c>
      <c r="B107" s="506" t="s">
        <v>2047</v>
      </c>
      <c r="C107" s="512" t="s">
        <v>1513</v>
      </c>
      <c r="D107" s="512" t="s">
        <v>1513</v>
      </c>
      <c r="E107" s="507">
        <v>550</v>
      </c>
      <c r="F107" s="507">
        <v>550</v>
      </c>
      <c r="G107" s="505"/>
    </row>
    <row r="108" spans="1:7" s="114" customFormat="1" ht="18" customHeight="1">
      <c r="A108" s="506" t="s">
        <v>1141</v>
      </c>
      <c r="B108" s="506" t="s">
        <v>1193</v>
      </c>
      <c r="C108" s="512" t="s">
        <v>1513</v>
      </c>
      <c r="D108" s="512" t="s">
        <v>1513</v>
      </c>
      <c r="E108" s="507">
        <v>450</v>
      </c>
      <c r="F108" s="507">
        <v>450</v>
      </c>
      <c r="G108" s="505"/>
    </row>
    <row r="109" spans="1:7" s="114" customFormat="1" ht="15.75">
      <c r="A109" s="506" t="s">
        <v>1142</v>
      </c>
      <c r="B109" s="506" t="s">
        <v>1194</v>
      </c>
      <c r="C109" s="512" t="s">
        <v>1513</v>
      </c>
      <c r="D109" s="512" t="s">
        <v>1513</v>
      </c>
      <c r="E109" s="507">
        <v>650</v>
      </c>
      <c r="F109" s="507">
        <v>650</v>
      </c>
      <c r="G109" s="505"/>
    </row>
    <row r="110" spans="1:7" s="114" customFormat="1" ht="15.75">
      <c r="A110" s="506" t="s">
        <v>1143</v>
      </c>
      <c r="B110" s="506" t="s">
        <v>2048</v>
      </c>
      <c r="C110" s="512" t="s">
        <v>1513</v>
      </c>
      <c r="D110" s="512" t="s">
        <v>1513</v>
      </c>
      <c r="E110" s="507">
        <v>650</v>
      </c>
      <c r="F110" s="507">
        <v>650</v>
      </c>
      <c r="G110" s="505"/>
    </row>
    <row r="111" spans="1:7" ht="46.5" customHeight="1">
      <c r="A111" s="501" t="s">
        <v>1812</v>
      </c>
      <c r="B111" s="109" t="s">
        <v>2049</v>
      </c>
      <c r="C111" s="512" t="s">
        <v>1513</v>
      </c>
      <c r="D111" s="512" t="s">
        <v>1513</v>
      </c>
      <c r="E111" s="504">
        <v>311</v>
      </c>
      <c r="F111" s="504">
        <v>311</v>
      </c>
    </row>
    <row r="112" spans="1:7" ht="46.5" customHeight="1">
      <c r="A112" s="501" t="s">
        <v>1813</v>
      </c>
      <c r="B112" s="109" t="s">
        <v>2050</v>
      </c>
      <c r="C112" s="512" t="s">
        <v>1513</v>
      </c>
      <c r="D112" s="512" t="s">
        <v>1513</v>
      </c>
      <c r="E112" s="504">
        <v>657</v>
      </c>
      <c r="F112" s="504">
        <v>657</v>
      </c>
    </row>
    <row r="113" spans="1:6" ht="32.25" customHeight="1">
      <c r="A113" s="501" t="s">
        <v>1814</v>
      </c>
      <c r="B113" s="109" t="s">
        <v>2070</v>
      </c>
      <c r="C113" s="512" t="s">
        <v>1513</v>
      </c>
      <c r="D113" s="512" t="s">
        <v>1513</v>
      </c>
      <c r="E113" s="504">
        <v>311</v>
      </c>
      <c r="F113" s="504">
        <v>311</v>
      </c>
    </row>
    <row r="114" spans="1:6" ht="40.5" customHeight="1">
      <c r="A114" s="501" t="s">
        <v>1815</v>
      </c>
      <c r="B114" s="109" t="s">
        <v>2051</v>
      </c>
      <c r="C114" s="512" t="s">
        <v>1513</v>
      </c>
      <c r="D114" s="512" t="s">
        <v>1513</v>
      </c>
      <c r="E114" s="504">
        <v>657</v>
      </c>
      <c r="F114" s="504">
        <v>657</v>
      </c>
    </row>
    <row r="115" spans="1:6" ht="24.75" customHeight="1">
      <c r="A115" s="514"/>
      <c r="B115" s="515"/>
      <c r="C115" s="515"/>
      <c r="D115" s="516"/>
      <c r="E115" s="517"/>
      <c r="F115" s="517"/>
    </row>
    <row r="116" spans="1:6" ht="24.75" customHeight="1">
      <c r="A116" s="518" t="s">
        <v>1172</v>
      </c>
      <c r="B116" s="515"/>
      <c r="C116" s="519" t="s">
        <v>643</v>
      </c>
      <c r="D116" s="516"/>
      <c r="E116" s="517"/>
    </row>
    <row r="117" spans="1:6" ht="82.5" customHeight="1">
      <c r="A117" s="521" t="s">
        <v>2743</v>
      </c>
      <c r="B117" s="512" t="s">
        <v>1173</v>
      </c>
      <c r="C117" s="522" t="s">
        <v>1505</v>
      </c>
      <c r="D117" s="100"/>
      <c r="E117" s="100"/>
      <c r="F117" s="100"/>
    </row>
    <row r="118" spans="1:6" s="524" customFormat="1" ht="12.75" customHeight="1">
      <c r="A118" s="512">
        <v>1</v>
      </c>
      <c r="B118" s="109" t="s">
        <v>1174</v>
      </c>
      <c r="C118" s="523">
        <v>2775.8599963798242</v>
      </c>
      <c r="D118" s="100"/>
      <c r="E118" s="100"/>
      <c r="F118" s="100"/>
    </row>
    <row r="119" spans="1:6" s="525" customFormat="1" ht="18" customHeight="1">
      <c r="A119" s="521">
        <v>2</v>
      </c>
      <c r="B119" s="109" t="s">
        <v>1119</v>
      </c>
      <c r="C119" s="502">
        <v>3903.9000035974705</v>
      </c>
      <c r="D119" s="100"/>
      <c r="E119" s="100"/>
      <c r="F119" s="100"/>
    </row>
    <row r="120" spans="1:6" s="525" customFormat="1" ht="24.75" customHeight="1">
      <c r="A120" s="512">
        <v>3</v>
      </c>
      <c r="B120" s="109" t="s">
        <v>1120</v>
      </c>
      <c r="C120" s="502">
        <v>537.37000285766248</v>
      </c>
      <c r="D120" s="100"/>
      <c r="E120" s="100"/>
      <c r="F120" s="100"/>
    </row>
    <row r="121" spans="1:6" ht="24.75" customHeight="1">
      <c r="A121" s="521">
        <v>4</v>
      </c>
      <c r="B121" s="109" t="s">
        <v>1121</v>
      </c>
      <c r="C121" s="502">
        <v>1008.2399843068368</v>
      </c>
      <c r="D121" s="100"/>
      <c r="E121" s="100"/>
      <c r="F121" s="100"/>
    </row>
    <row r="122" spans="1:6" s="525" customFormat="1" ht="24.75" customHeight="1">
      <c r="A122" s="512">
        <v>5</v>
      </c>
      <c r="B122" s="109" t="s">
        <v>1122</v>
      </c>
      <c r="C122" s="502">
        <v>8926.2295145002208</v>
      </c>
      <c r="D122" s="100"/>
      <c r="E122" s="100"/>
      <c r="F122" s="100"/>
    </row>
    <row r="123" spans="1:6" s="525" customFormat="1" ht="24.75" customHeight="1">
      <c r="A123" s="521">
        <v>6</v>
      </c>
      <c r="B123" s="109" t="s">
        <v>1400</v>
      </c>
      <c r="C123" s="502">
        <v>2207.2600424309312</v>
      </c>
      <c r="D123" s="100"/>
      <c r="E123" s="100"/>
      <c r="F123" s="100"/>
    </row>
    <row r="124" spans="1:6" s="525" customFormat="1" ht="18" customHeight="1">
      <c r="A124" s="521">
        <v>7</v>
      </c>
      <c r="B124" s="109" t="s">
        <v>1502</v>
      </c>
      <c r="C124" s="526">
        <v>655.74999820201424</v>
      </c>
      <c r="D124" s="100"/>
      <c r="E124" s="100"/>
      <c r="F124" s="100"/>
    </row>
    <row r="125" spans="1:6" s="525" customFormat="1" ht="18" customHeight="1">
      <c r="A125" s="527"/>
      <c r="B125" s="515"/>
      <c r="C125" s="515"/>
      <c r="D125" s="516"/>
      <c r="E125" s="528"/>
      <c r="F125" s="528"/>
    </row>
    <row r="126" spans="1:6" s="530" customFormat="1" ht="22.5" customHeight="1">
      <c r="A126" s="527"/>
      <c r="B126" s="515"/>
      <c r="C126" s="515"/>
      <c r="D126" s="529" t="s">
        <v>777</v>
      </c>
      <c r="E126" s="529"/>
    </row>
    <row r="127" spans="1:6" ht="42.75" customHeight="1">
      <c r="A127" s="592" t="s">
        <v>3410</v>
      </c>
      <c r="B127" s="592"/>
      <c r="C127" s="592"/>
      <c r="D127" s="592"/>
      <c r="E127" s="592"/>
      <c r="F127" s="592"/>
    </row>
    <row r="128" spans="1:6" s="489" customFormat="1" ht="19.5" customHeight="1">
      <c r="A128" s="586" t="s">
        <v>2740</v>
      </c>
      <c r="B128" s="588" t="s">
        <v>299</v>
      </c>
      <c r="C128" s="586" t="s">
        <v>1504</v>
      </c>
      <c r="D128" s="586" t="s">
        <v>1501</v>
      </c>
      <c r="E128" s="590" t="s">
        <v>1395</v>
      </c>
      <c r="F128" s="591"/>
    </row>
    <row r="129" spans="1:6" s="489" customFormat="1" ht="25.5">
      <c r="A129" s="587"/>
      <c r="B129" s="589"/>
      <c r="C129" s="587"/>
      <c r="D129" s="587"/>
      <c r="E129" s="498" t="s">
        <v>1114</v>
      </c>
      <c r="F129" s="498" t="s">
        <v>1186</v>
      </c>
    </row>
    <row r="130" spans="1:6" ht="28.5">
      <c r="A130" s="109" t="s">
        <v>14</v>
      </c>
      <c r="B130" s="109" t="s">
        <v>2052</v>
      </c>
      <c r="C130" s="526" t="s">
        <v>1513</v>
      </c>
      <c r="D130" s="526" t="s">
        <v>1513</v>
      </c>
      <c r="E130" s="526">
        <v>308</v>
      </c>
      <c r="F130" s="526">
        <v>308</v>
      </c>
    </row>
    <row r="131" spans="1:6" ht="28.5">
      <c r="A131" s="109" t="s">
        <v>13</v>
      </c>
      <c r="B131" s="109" t="s">
        <v>2053</v>
      </c>
      <c r="C131" s="526" t="s">
        <v>1513</v>
      </c>
      <c r="D131" s="526" t="s">
        <v>1513</v>
      </c>
      <c r="E131" s="526">
        <v>200</v>
      </c>
      <c r="F131" s="526">
        <v>200</v>
      </c>
    </row>
    <row r="132" spans="1:6" ht="28.5">
      <c r="A132" s="506" t="s">
        <v>894</v>
      </c>
      <c r="B132" s="506" t="s">
        <v>2071</v>
      </c>
      <c r="C132" s="526" t="s">
        <v>1513</v>
      </c>
      <c r="D132" s="526" t="s">
        <v>1513</v>
      </c>
      <c r="E132" s="507">
        <v>168</v>
      </c>
      <c r="F132" s="507">
        <v>168</v>
      </c>
    </row>
    <row r="133" spans="1:6" ht="28.5">
      <c r="A133" s="506" t="s">
        <v>895</v>
      </c>
      <c r="B133" s="506" t="s">
        <v>2072</v>
      </c>
      <c r="C133" s="526" t="s">
        <v>1513</v>
      </c>
      <c r="D133" s="526" t="s">
        <v>1513</v>
      </c>
      <c r="E133" s="507">
        <v>168</v>
      </c>
      <c r="F133" s="507">
        <v>168</v>
      </c>
    </row>
    <row r="134" spans="1:6">
      <c r="A134" s="506" t="s">
        <v>1984</v>
      </c>
      <c r="B134" s="506" t="s">
        <v>1990</v>
      </c>
      <c r="C134" s="526" t="s">
        <v>1513</v>
      </c>
      <c r="D134" s="526" t="s">
        <v>1513</v>
      </c>
      <c r="E134" s="507">
        <v>168</v>
      </c>
      <c r="F134" s="507">
        <v>168</v>
      </c>
    </row>
    <row r="135" spans="1:6" ht="38.25" customHeight="1">
      <c r="A135" s="506" t="s">
        <v>1128</v>
      </c>
      <c r="B135" s="506" t="s">
        <v>2054</v>
      </c>
      <c r="C135" s="526" t="s">
        <v>1513</v>
      </c>
      <c r="D135" s="526" t="s">
        <v>1513</v>
      </c>
      <c r="E135" s="207">
        <v>1100</v>
      </c>
      <c r="F135" s="207">
        <v>1100</v>
      </c>
    </row>
    <row r="136" spans="1:6" ht="38.25" customHeight="1">
      <c r="A136" s="506" t="s">
        <v>1576</v>
      </c>
      <c r="B136" s="506" t="s">
        <v>2055</v>
      </c>
      <c r="C136" s="526" t="s">
        <v>1513</v>
      </c>
      <c r="D136" s="502" t="s">
        <v>1513</v>
      </c>
      <c r="E136" s="207">
        <v>527</v>
      </c>
      <c r="F136" s="207">
        <v>527</v>
      </c>
    </row>
    <row r="137" spans="1:6" ht="38.25" customHeight="1">
      <c r="A137" s="506" t="s">
        <v>1577</v>
      </c>
      <c r="B137" s="506" t="s">
        <v>2056</v>
      </c>
      <c r="C137" s="526" t="s">
        <v>1513</v>
      </c>
      <c r="D137" s="502" t="s">
        <v>1513</v>
      </c>
      <c r="E137" s="207">
        <v>527</v>
      </c>
      <c r="F137" s="207">
        <v>527</v>
      </c>
    </row>
    <row r="138" spans="1:6" ht="38.25" customHeight="1">
      <c r="A138" s="531" t="s">
        <v>1523</v>
      </c>
      <c r="B138" s="109" t="s">
        <v>2057</v>
      </c>
      <c r="C138" s="526" t="s">
        <v>1513</v>
      </c>
      <c r="D138" s="526" t="s">
        <v>1513</v>
      </c>
      <c r="E138" s="207">
        <v>420</v>
      </c>
      <c r="F138" s="207">
        <v>420</v>
      </c>
    </row>
    <row r="139" spans="1:6" ht="38.25" customHeight="1">
      <c r="A139" s="531" t="s">
        <v>1522</v>
      </c>
      <c r="B139" s="109" t="s">
        <v>2058</v>
      </c>
      <c r="C139" s="526" t="s">
        <v>1513</v>
      </c>
      <c r="D139" s="526" t="s">
        <v>1513</v>
      </c>
      <c r="E139" s="526">
        <v>1300</v>
      </c>
      <c r="F139" s="526">
        <v>1300</v>
      </c>
    </row>
    <row r="140" spans="1:6" ht="38.25" customHeight="1">
      <c r="A140" s="501" t="s">
        <v>1109</v>
      </c>
      <c r="B140" s="109" t="s">
        <v>2059</v>
      </c>
      <c r="C140" s="526" t="s">
        <v>1513</v>
      </c>
      <c r="D140" s="526" t="s">
        <v>1513</v>
      </c>
      <c r="E140" s="526">
        <v>420</v>
      </c>
      <c r="F140" s="526">
        <v>420</v>
      </c>
    </row>
    <row r="141" spans="1:6" ht="38.25" customHeight="1">
      <c r="A141" s="501" t="s">
        <v>1110</v>
      </c>
      <c r="B141" s="109" t="s">
        <v>2060</v>
      </c>
      <c r="C141" s="526" t="s">
        <v>1513</v>
      </c>
      <c r="D141" s="526" t="s">
        <v>1513</v>
      </c>
      <c r="E141" s="526">
        <v>250</v>
      </c>
      <c r="F141" s="526">
        <v>250</v>
      </c>
    </row>
    <row r="142" spans="1:6" ht="24.75" customHeight="1">
      <c r="A142" s="501" t="s">
        <v>1621</v>
      </c>
      <c r="B142" s="109" t="s">
        <v>1597</v>
      </c>
      <c r="C142" s="512" t="s">
        <v>1513</v>
      </c>
      <c r="D142" s="512" t="s">
        <v>1513</v>
      </c>
      <c r="E142" s="504">
        <v>656</v>
      </c>
      <c r="F142" s="504">
        <v>656</v>
      </c>
    </row>
    <row r="143" spans="1:6" ht="105">
      <c r="A143" s="532"/>
      <c r="B143" s="403" t="s">
        <v>1825</v>
      </c>
      <c r="C143" s="403"/>
      <c r="D143" s="533"/>
      <c r="E143" s="534"/>
      <c r="F143" s="534"/>
    </row>
    <row r="144" spans="1:6" ht="33">
      <c r="A144" s="532" t="s">
        <v>1816</v>
      </c>
      <c r="B144" s="403" t="s">
        <v>2061</v>
      </c>
      <c r="C144" s="533">
        <v>359.27</v>
      </c>
      <c r="D144" s="533">
        <v>359.27</v>
      </c>
      <c r="E144" s="413">
        <v>159</v>
      </c>
      <c r="F144" s="413">
        <v>176</v>
      </c>
    </row>
    <row r="145" spans="1:6" ht="33">
      <c r="A145" s="532" t="s">
        <v>1817</v>
      </c>
      <c r="B145" s="403" t="s">
        <v>2062</v>
      </c>
      <c r="C145" s="533">
        <v>359.27</v>
      </c>
      <c r="D145" s="533">
        <v>359.27</v>
      </c>
      <c r="E145" s="413">
        <v>291</v>
      </c>
      <c r="F145" s="413">
        <v>350</v>
      </c>
    </row>
    <row r="146" spans="1:6" ht="33">
      <c r="A146" s="532" t="s">
        <v>1818</v>
      </c>
      <c r="B146" s="403" t="s">
        <v>2063</v>
      </c>
      <c r="C146" s="533">
        <v>359.27</v>
      </c>
      <c r="D146" s="533">
        <v>359.27</v>
      </c>
      <c r="E146" s="413">
        <v>407</v>
      </c>
      <c r="F146" s="413">
        <v>472</v>
      </c>
    </row>
    <row r="147" spans="1:6" ht="18">
      <c r="A147" s="532" t="s">
        <v>1819</v>
      </c>
      <c r="B147" s="403" t="s">
        <v>2064</v>
      </c>
      <c r="C147" s="533">
        <v>359.27</v>
      </c>
      <c r="D147" s="533">
        <v>359.27</v>
      </c>
      <c r="E147" s="413">
        <v>274</v>
      </c>
      <c r="F147" s="413">
        <v>315</v>
      </c>
    </row>
    <row r="148" spans="1:6" ht="33">
      <c r="A148" s="532" t="s">
        <v>1820</v>
      </c>
      <c r="B148" s="403" t="s">
        <v>2065</v>
      </c>
      <c r="C148" s="533">
        <v>359.27</v>
      </c>
      <c r="D148" s="533">
        <v>359.27</v>
      </c>
      <c r="E148" s="413">
        <v>291</v>
      </c>
      <c r="F148" s="413">
        <v>350</v>
      </c>
    </row>
    <row r="149" spans="1:6" ht="33">
      <c r="A149" s="532" t="s">
        <v>1821</v>
      </c>
      <c r="B149" s="403" t="s">
        <v>2066</v>
      </c>
      <c r="C149" s="533">
        <v>359.27</v>
      </c>
      <c r="D149" s="533">
        <v>359.27</v>
      </c>
      <c r="E149" s="413">
        <v>298</v>
      </c>
      <c r="F149" s="413">
        <v>331</v>
      </c>
    </row>
    <row r="150" spans="1:6" ht="33">
      <c r="A150" s="532" t="s">
        <v>1822</v>
      </c>
      <c r="B150" s="403" t="s">
        <v>2067</v>
      </c>
      <c r="C150" s="533">
        <v>359.27</v>
      </c>
      <c r="D150" s="533">
        <v>359.27</v>
      </c>
      <c r="E150" s="413">
        <v>654</v>
      </c>
      <c r="F150" s="413">
        <v>726</v>
      </c>
    </row>
    <row r="151" spans="1:6" ht="33">
      <c r="A151" s="532" t="s">
        <v>1823</v>
      </c>
      <c r="B151" s="403" t="s">
        <v>2068</v>
      </c>
      <c r="C151" s="533">
        <v>359.27</v>
      </c>
      <c r="D151" s="533">
        <v>359.27</v>
      </c>
      <c r="E151" s="413">
        <v>200</v>
      </c>
      <c r="F151" s="413">
        <v>222</v>
      </c>
    </row>
    <row r="152" spans="1:6" ht="37.5" customHeight="1">
      <c r="A152" s="535" t="s">
        <v>1824</v>
      </c>
      <c r="B152" s="535" t="s">
        <v>2069</v>
      </c>
      <c r="C152" s="533">
        <v>359.27</v>
      </c>
      <c r="D152" s="533">
        <v>359.27</v>
      </c>
      <c r="E152" s="413">
        <v>114</v>
      </c>
      <c r="F152" s="413">
        <v>114</v>
      </c>
    </row>
    <row r="153" spans="1:6" ht="18" customHeight="1">
      <c r="A153" s="532"/>
      <c r="B153" s="542" t="s">
        <v>1404</v>
      </c>
      <c r="C153" s="403"/>
      <c r="D153" s="403"/>
      <c r="E153" s="403"/>
      <c r="F153" s="403"/>
    </row>
    <row r="154" spans="1:6" s="525" customFormat="1" ht="28.5" customHeight="1">
      <c r="A154" s="554"/>
      <c r="B154" s="555" t="s">
        <v>1979</v>
      </c>
      <c r="C154" s="556" t="s">
        <v>1513</v>
      </c>
      <c r="D154" s="556" t="s">
        <v>1513</v>
      </c>
      <c r="E154" s="556" t="s">
        <v>1513</v>
      </c>
      <c r="F154" s="556" t="s">
        <v>1513</v>
      </c>
    </row>
    <row r="155" spans="1:6" ht="28.5" customHeight="1">
      <c r="A155" s="545" t="s">
        <v>2744</v>
      </c>
      <c r="B155" s="546" t="s">
        <v>2087</v>
      </c>
      <c r="C155" s="533" t="s">
        <v>1513</v>
      </c>
      <c r="D155" s="533" t="s">
        <v>1513</v>
      </c>
      <c r="E155" s="533">
        <v>193</v>
      </c>
      <c r="F155" s="533">
        <v>193</v>
      </c>
    </row>
    <row r="156" spans="1:6" s="525" customFormat="1" ht="42" customHeight="1">
      <c r="A156" s="554"/>
      <c r="B156" s="555" t="s">
        <v>1980</v>
      </c>
      <c r="C156" s="556" t="s">
        <v>1513</v>
      </c>
      <c r="D156" s="556" t="s">
        <v>1513</v>
      </c>
      <c r="E156" s="556" t="s">
        <v>1513</v>
      </c>
      <c r="F156" s="556" t="s">
        <v>1513</v>
      </c>
    </row>
    <row r="157" spans="1:6" ht="45">
      <c r="A157" s="532" t="s">
        <v>2745</v>
      </c>
      <c r="B157" s="547" t="s">
        <v>2088</v>
      </c>
      <c r="C157" s="533" t="s">
        <v>1513</v>
      </c>
      <c r="D157" s="533" t="s">
        <v>1513</v>
      </c>
      <c r="E157" s="533">
        <v>450</v>
      </c>
      <c r="F157" s="533">
        <v>450</v>
      </c>
    </row>
    <row r="158" spans="1:6">
      <c r="A158" s="532" t="s">
        <v>2746</v>
      </c>
      <c r="B158" s="547" t="s">
        <v>2089</v>
      </c>
      <c r="C158" s="533" t="s">
        <v>1513</v>
      </c>
      <c r="D158" s="533" t="s">
        <v>1513</v>
      </c>
      <c r="E158" s="533">
        <v>450</v>
      </c>
      <c r="F158" s="533">
        <v>450</v>
      </c>
    </row>
    <row r="159" spans="1:6" ht="45">
      <c r="A159" s="532" t="s">
        <v>2747</v>
      </c>
      <c r="B159" s="547" t="s">
        <v>2090</v>
      </c>
      <c r="C159" s="533" t="s">
        <v>1513</v>
      </c>
      <c r="D159" s="533" t="s">
        <v>1513</v>
      </c>
      <c r="E159" s="533">
        <v>450</v>
      </c>
      <c r="F159" s="533">
        <v>450</v>
      </c>
    </row>
    <row r="160" spans="1:6" ht="45">
      <c r="A160" s="532" t="s">
        <v>2748</v>
      </c>
      <c r="B160" s="547" t="s">
        <v>2091</v>
      </c>
      <c r="C160" s="533" t="s">
        <v>1513</v>
      </c>
      <c r="D160" s="533" t="s">
        <v>1513</v>
      </c>
      <c r="E160" s="533">
        <v>450</v>
      </c>
      <c r="F160" s="533">
        <v>450</v>
      </c>
    </row>
    <row r="161" spans="1:6" ht="30">
      <c r="A161" s="532" t="s">
        <v>2729</v>
      </c>
      <c r="B161" s="547" t="s">
        <v>2092</v>
      </c>
      <c r="C161" s="533" t="s">
        <v>1513</v>
      </c>
      <c r="D161" s="533" t="s">
        <v>1513</v>
      </c>
      <c r="E161" s="533">
        <v>450</v>
      </c>
      <c r="F161" s="533">
        <v>450</v>
      </c>
    </row>
    <row r="162" spans="1:6" ht="45">
      <c r="A162" s="532" t="s">
        <v>2749</v>
      </c>
      <c r="B162" s="547" t="s">
        <v>2093</v>
      </c>
      <c r="C162" s="533" t="s">
        <v>1513</v>
      </c>
      <c r="D162" s="533" t="s">
        <v>1513</v>
      </c>
      <c r="E162" s="533">
        <v>450</v>
      </c>
      <c r="F162" s="533">
        <v>450</v>
      </c>
    </row>
    <row r="163" spans="1:6" ht="45">
      <c r="A163" s="532" t="s">
        <v>2750</v>
      </c>
      <c r="B163" s="547" t="s">
        <v>2094</v>
      </c>
      <c r="C163" s="533" t="s">
        <v>1513</v>
      </c>
      <c r="D163" s="533" t="s">
        <v>1513</v>
      </c>
      <c r="E163" s="533">
        <v>450</v>
      </c>
      <c r="F163" s="533">
        <v>450</v>
      </c>
    </row>
    <row r="164" spans="1:6" ht="30">
      <c r="A164" s="532" t="s">
        <v>2751</v>
      </c>
      <c r="B164" s="547" t="s">
        <v>2095</v>
      </c>
      <c r="C164" s="533" t="s">
        <v>1513</v>
      </c>
      <c r="D164" s="533" t="s">
        <v>1513</v>
      </c>
      <c r="E164" s="533">
        <v>450</v>
      </c>
      <c r="F164" s="533">
        <v>450</v>
      </c>
    </row>
    <row r="165" spans="1:6" ht="30">
      <c r="A165" s="532" t="s">
        <v>2752</v>
      </c>
      <c r="B165" s="547" t="s">
        <v>2096</v>
      </c>
      <c r="C165" s="533" t="s">
        <v>1513</v>
      </c>
      <c r="D165" s="533" t="s">
        <v>1513</v>
      </c>
      <c r="E165" s="533">
        <v>450</v>
      </c>
      <c r="F165" s="533">
        <v>450</v>
      </c>
    </row>
    <row r="166" spans="1:6" ht="30">
      <c r="A166" s="532" t="s">
        <v>2753</v>
      </c>
      <c r="B166" s="547" t="s">
        <v>2097</v>
      </c>
      <c r="C166" s="533" t="s">
        <v>1513</v>
      </c>
      <c r="D166" s="533" t="s">
        <v>1513</v>
      </c>
      <c r="E166" s="533">
        <v>450</v>
      </c>
      <c r="F166" s="533">
        <v>450</v>
      </c>
    </row>
    <row r="167" spans="1:6" ht="30">
      <c r="A167" s="532" t="s">
        <v>2754</v>
      </c>
      <c r="B167" s="547" t="s">
        <v>2098</v>
      </c>
      <c r="C167" s="533" t="s">
        <v>1513</v>
      </c>
      <c r="D167" s="533" t="s">
        <v>1513</v>
      </c>
      <c r="E167" s="533">
        <v>450</v>
      </c>
      <c r="F167" s="533">
        <v>450</v>
      </c>
    </row>
    <row r="168" spans="1:6" ht="30">
      <c r="A168" s="532" t="s">
        <v>2755</v>
      </c>
      <c r="B168" s="547" t="s">
        <v>2099</v>
      </c>
      <c r="C168" s="533" t="s">
        <v>1513</v>
      </c>
      <c r="D168" s="533" t="s">
        <v>1513</v>
      </c>
      <c r="E168" s="533">
        <v>450</v>
      </c>
      <c r="F168" s="533">
        <v>450</v>
      </c>
    </row>
    <row r="169" spans="1:6" ht="30">
      <c r="A169" s="532" t="s">
        <v>2756</v>
      </c>
      <c r="B169" s="547" t="s">
        <v>2100</v>
      </c>
      <c r="C169" s="533" t="s">
        <v>1513</v>
      </c>
      <c r="D169" s="533" t="s">
        <v>1513</v>
      </c>
      <c r="E169" s="533">
        <v>450</v>
      </c>
      <c r="F169" s="533">
        <v>450</v>
      </c>
    </row>
    <row r="170" spans="1:6" ht="45">
      <c r="A170" s="532" t="s">
        <v>2757</v>
      </c>
      <c r="B170" s="547" t="s">
        <v>2101</v>
      </c>
      <c r="C170" s="533" t="s">
        <v>1513</v>
      </c>
      <c r="D170" s="533" t="s">
        <v>1513</v>
      </c>
      <c r="E170" s="533">
        <v>450</v>
      </c>
      <c r="F170" s="533">
        <v>450</v>
      </c>
    </row>
    <row r="171" spans="1:6" ht="45">
      <c r="A171" s="532" t="s">
        <v>2758</v>
      </c>
      <c r="B171" s="547" t="s">
        <v>2102</v>
      </c>
      <c r="C171" s="533" t="s">
        <v>1513</v>
      </c>
      <c r="D171" s="533" t="s">
        <v>1513</v>
      </c>
      <c r="E171" s="533">
        <v>450</v>
      </c>
      <c r="F171" s="533">
        <v>450</v>
      </c>
    </row>
    <row r="172" spans="1:6" ht="30">
      <c r="A172" s="532" t="s">
        <v>2759</v>
      </c>
      <c r="B172" s="547" t="s">
        <v>2103</v>
      </c>
      <c r="C172" s="533" t="s">
        <v>1513</v>
      </c>
      <c r="D172" s="533" t="s">
        <v>1513</v>
      </c>
      <c r="E172" s="533">
        <v>450</v>
      </c>
      <c r="F172" s="533">
        <v>450</v>
      </c>
    </row>
    <row r="173" spans="1:6" ht="30">
      <c r="A173" s="532" t="s">
        <v>2760</v>
      </c>
      <c r="B173" s="547" t="s">
        <v>2104</v>
      </c>
      <c r="C173" s="533" t="s">
        <v>1513</v>
      </c>
      <c r="D173" s="533" t="s">
        <v>1513</v>
      </c>
      <c r="E173" s="533">
        <v>450</v>
      </c>
      <c r="F173" s="533">
        <v>450</v>
      </c>
    </row>
    <row r="174" spans="1:6" ht="30">
      <c r="A174" s="532" t="s">
        <v>2761</v>
      </c>
      <c r="B174" s="547" t="s">
        <v>2105</v>
      </c>
      <c r="C174" s="533" t="s">
        <v>1513</v>
      </c>
      <c r="D174" s="533" t="s">
        <v>1513</v>
      </c>
      <c r="E174" s="533">
        <v>450</v>
      </c>
      <c r="F174" s="533">
        <v>450</v>
      </c>
    </row>
    <row r="175" spans="1:6" ht="30">
      <c r="A175" s="532" t="s">
        <v>2762</v>
      </c>
      <c r="B175" s="547" t="s">
        <v>2106</v>
      </c>
      <c r="C175" s="533" t="s">
        <v>1513</v>
      </c>
      <c r="D175" s="533" t="s">
        <v>1513</v>
      </c>
      <c r="E175" s="533">
        <v>450</v>
      </c>
      <c r="F175" s="533">
        <v>450</v>
      </c>
    </row>
    <row r="176" spans="1:6" ht="30">
      <c r="A176" s="532" t="s">
        <v>2763</v>
      </c>
      <c r="B176" s="547" t="s">
        <v>2107</v>
      </c>
      <c r="C176" s="533" t="s">
        <v>1513</v>
      </c>
      <c r="D176" s="533" t="s">
        <v>1513</v>
      </c>
      <c r="E176" s="533">
        <v>450</v>
      </c>
      <c r="F176" s="533">
        <v>450</v>
      </c>
    </row>
    <row r="177" spans="1:6" ht="30">
      <c r="A177" s="532" t="s">
        <v>2764</v>
      </c>
      <c r="B177" s="547" t="s">
        <v>2108</v>
      </c>
      <c r="C177" s="533" t="s">
        <v>1513</v>
      </c>
      <c r="D177" s="533" t="s">
        <v>1513</v>
      </c>
      <c r="E177" s="533">
        <v>450</v>
      </c>
      <c r="F177" s="533">
        <v>450</v>
      </c>
    </row>
    <row r="178" spans="1:6" ht="30">
      <c r="A178" s="532" t="s">
        <v>2765</v>
      </c>
      <c r="B178" s="547" t="s">
        <v>2109</v>
      </c>
      <c r="C178" s="533" t="s">
        <v>1513</v>
      </c>
      <c r="D178" s="533" t="s">
        <v>1513</v>
      </c>
      <c r="E178" s="533">
        <v>450</v>
      </c>
      <c r="F178" s="533">
        <v>450</v>
      </c>
    </row>
    <row r="179" spans="1:6" ht="30">
      <c r="A179" s="532" t="s">
        <v>2766</v>
      </c>
      <c r="B179" s="547" t="s">
        <v>2110</v>
      </c>
      <c r="C179" s="533" t="s">
        <v>1513</v>
      </c>
      <c r="D179" s="533" t="s">
        <v>1513</v>
      </c>
      <c r="E179" s="533">
        <v>450</v>
      </c>
      <c r="F179" s="533">
        <v>450</v>
      </c>
    </row>
    <row r="180" spans="1:6" ht="30">
      <c r="A180" s="532" t="s">
        <v>2767</v>
      </c>
      <c r="B180" s="547" t="s">
        <v>2111</v>
      </c>
      <c r="C180" s="533" t="s">
        <v>1513</v>
      </c>
      <c r="D180" s="533" t="s">
        <v>1513</v>
      </c>
      <c r="E180" s="533">
        <v>450</v>
      </c>
      <c r="F180" s="533">
        <v>450</v>
      </c>
    </row>
    <row r="181" spans="1:6" ht="30">
      <c r="A181" s="532" t="s">
        <v>2768</v>
      </c>
      <c r="B181" s="547" t="s">
        <v>2112</v>
      </c>
      <c r="C181" s="533" t="s">
        <v>1513</v>
      </c>
      <c r="D181" s="533" t="s">
        <v>1513</v>
      </c>
      <c r="E181" s="533">
        <v>450</v>
      </c>
      <c r="F181" s="533">
        <v>450</v>
      </c>
    </row>
    <row r="182" spans="1:6" ht="30">
      <c r="A182" s="532" t="s">
        <v>2769</v>
      </c>
      <c r="B182" s="547" t="s">
        <v>2113</v>
      </c>
      <c r="C182" s="533" t="s">
        <v>1513</v>
      </c>
      <c r="D182" s="533" t="s">
        <v>1513</v>
      </c>
      <c r="E182" s="533">
        <v>450</v>
      </c>
      <c r="F182" s="533">
        <v>450</v>
      </c>
    </row>
    <row r="183" spans="1:6" ht="30">
      <c r="A183" s="532" t="s">
        <v>2770</v>
      </c>
      <c r="B183" s="547" t="s">
        <v>2114</v>
      </c>
      <c r="C183" s="533" t="s">
        <v>1513</v>
      </c>
      <c r="D183" s="533" t="s">
        <v>1513</v>
      </c>
      <c r="E183" s="533">
        <v>450</v>
      </c>
      <c r="F183" s="533">
        <v>450</v>
      </c>
    </row>
    <row r="184" spans="1:6" ht="30">
      <c r="A184" s="532" t="s">
        <v>2771</v>
      </c>
      <c r="B184" s="547" t="s">
        <v>2115</v>
      </c>
      <c r="C184" s="533" t="s">
        <v>1513</v>
      </c>
      <c r="D184" s="533" t="s">
        <v>1513</v>
      </c>
      <c r="E184" s="533">
        <v>450</v>
      </c>
      <c r="F184" s="533">
        <v>450</v>
      </c>
    </row>
    <row r="185" spans="1:6" ht="30">
      <c r="A185" s="532" t="s">
        <v>2772</v>
      </c>
      <c r="B185" s="547" t="s">
        <v>2116</v>
      </c>
      <c r="C185" s="533" t="s">
        <v>1513</v>
      </c>
      <c r="D185" s="533" t="s">
        <v>1513</v>
      </c>
      <c r="E185" s="533">
        <v>450</v>
      </c>
      <c r="F185" s="533">
        <v>450</v>
      </c>
    </row>
    <row r="186" spans="1:6" ht="30">
      <c r="A186" s="532" t="s">
        <v>2773</v>
      </c>
      <c r="B186" s="547" t="s">
        <v>2117</v>
      </c>
      <c r="C186" s="533" t="s">
        <v>1513</v>
      </c>
      <c r="D186" s="533" t="s">
        <v>1513</v>
      </c>
      <c r="E186" s="533">
        <v>450</v>
      </c>
      <c r="F186" s="533">
        <v>450</v>
      </c>
    </row>
    <row r="187" spans="1:6" ht="45">
      <c r="A187" s="532" t="s">
        <v>2774</v>
      </c>
      <c r="B187" s="547" t="s">
        <v>2118</v>
      </c>
      <c r="C187" s="533" t="s">
        <v>1513</v>
      </c>
      <c r="D187" s="533" t="s">
        <v>1513</v>
      </c>
      <c r="E187" s="533">
        <v>450</v>
      </c>
      <c r="F187" s="533">
        <v>450</v>
      </c>
    </row>
    <row r="188" spans="1:6" ht="30">
      <c r="A188" s="532" t="s">
        <v>2775</v>
      </c>
      <c r="B188" s="547" t="s">
        <v>2119</v>
      </c>
      <c r="C188" s="533" t="s">
        <v>1513</v>
      </c>
      <c r="D188" s="533" t="s">
        <v>1513</v>
      </c>
      <c r="E188" s="533">
        <v>450</v>
      </c>
      <c r="F188" s="533">
        <v>450</v>
      </c>
    </row>
    <row r="189" spans="1:6" ht="30">
      <c r="A189" s="532" t="s">
        <v>2776</v>
      </c>
      <c r="B189" s="547" t="s">
        <v>2120</v>
      </c>
      <c r="C189" s="533" t="s">
        <v>1513</v>
      </c>
      <c r="D189" s="533" t="s">
        <v>1513</v>
      </c>
      <c r="E189" s="533">
        <v>450</v>
      </c>
      <c r="F189" s="533">
        <v>450</v>
      </c>
    </row>
    <row r="190" spans="1:6" ht="30">
      <c r="A190" s="532" t="s">
        <v>2730</v>
      </c>
      <c r="B190" s="547" t="s">
        <v>2121</v>
      </c>
      <c r="C190" s="533" t="s">
        <v>1513</v>
      </c>
      <c r="D190" s="533" t="s">
        <v>1513</v>
      </c>
      <c r="E190" s="533">
        <v>450</v>
      </c>
      <c r="F190" s="533">
        <v>450</v>
      </c>
    </row>
    <row r="191" spans="1:6" ht="30">
      <c r="A191" s="532" t="s">
        <v>2777</v>
      </c>
      <c r="B191" s="547" t="s">
        <v>2122</v>
      </c>
      <c r="C191" s="533" t="s">
        <v>1513</v>
      </c>
      <c r="D191" s="533" t="s">
        <v>1513</v>
      </c>
      <c r="E191" s="533">
        <v>450</v>
      </c>
      <c r="F191" s="533">
        <v>450</v>
      </c>
    </row>
    <row r="192" spans="1:6" ht="30">
      <c r="A192" s="532" t="s">
        <v>2778</v>
      </c>
      <c r="B192" s="547" t="s">
        <v>2123</v>
      </c>
      <c r="C192" s="533" t="s">
        <v>1513</v>
      </c>
      <c r="D192" s="533" t="s">
        <v>1513</v>
      </c>
      <c r="E192" s="533">
        <v>450</v>
      </c>
      <c r="F192" s="533">
        <v>450</v>
      </c>
    </row>
    <row r="193" spans="1:6" ht="45">
      <c r="A193" s="532" t="s">
        <v>2779</v>
      </c>
      <c r="B193" s="547" t="s">
        <v>2124</v>
      </c>
      <c r="C193" s="533" t="s">
        <v>1513</v>
      </c>
      <c r="D193" s="533" t="s">
        <v>1513</v>
      </c>
      <c r="E193" s="533">
        <v>450</v>
      </c>
      <c r="F193" s="533">
        <v>450</v>
      </c>
    </row>
    <row r="194" spans="1:6" ht="45">
      <c r="A194" s="532" t="s">
        <v>2780</v>
      </c>
      <c r="B194" s="547" t="s">
        <v>2125</v>
      </c>
      <c r="C194" s="533" t="s">
        <v>1513</v>
      </c>
      <c r="D194" s="533" t="s">
        <v>1513</v>
      </c>
      <c r="E194" s="533">
        <v>450</v>
      </c>
      <c r="F194" s="533">
        <v>450</v>
      </c>
    </row>
    <row r="195" spans="1:6" ht="45">
      <c r="A195" s="532" t="s">
        <v>2781</v>
      </c>
      <c r="B195" s="547" t="s">
        <v>2126</v>
      </c>
      <c r="C195" s="533" t="s">
        <v>1513</v>
      </c>
      <c r="D195" s="533" t="s">
        <v>1513</v>
      </c>
      <c r="E195" s="533">
        <v>450</v>
      </c>
      <c r="F195" s="533">
        <v>450</v>
      </c>
    </row>
    <row r="196" spans="1:6" ht="45">
      <c r="A196" s="532" t="s">
        <v>2782</v>
      </c>
      <c r="B196" s="547" t="s">
        <v>2127</v>
      </c>
      <c r="C196" s="533" t="s">
        <v>1513</v>
      </c>
      <c r="D196" s="533" t="s">
        <v>1513</v>
      </c>
      <c r="E196" s="533">
        <v>450</v>
      </c>
      <c r="F196" s="533">
        <v>450</v>
      </c>
    </row>
    <row r="197" spans="1:6" ht="45">
      <c r="A197" s="532" t="s">
        <v>2783</v>
      </c>
      <c r="B197" s="547" t="s">
        <v>2128</v>
      </c>
      <c r="C197" s="533" t="s">
        <v>1513</v>
      </c>
      <c r="D197" s="533" t="s">
        <v>1513</v>
      </c>
      <c r="E197" s="533">
        <v>450</v>
      </c>
      <c r="F197" s="533">
        <v>450</v>
      </c>
    </row>
    <row r="198" spans="1:6" ht="45">
      <c r="A198" s="532" t="s">
        <v>2784</v>
      </c>
      <c r="B198" s="547" t="s">
        <v>2129</v>
      </c>
      <c r="C198" s="533" t="s">
        <v>1513</v>
      </c>
      <c r="D198" s="533" t="s">
        <v>1513</v>
      </c>
      <c r="E198" s="533">
        <v>450</v>
      </c>
      <c r="F198" s="533">
        <v>450</v>
      </c>
    </row>
    <row r="199" spans="1:6" ht="30">
      <c r="A199" s="532" t="s">
        <v>2785</v>
      </c>
      <c r="B199" s="547" t="s">
        <v>2130</v>
      </c>
      <c r="C199" s="533" t="s">
        <v>1513</v>
      </c>
      <c r="D199" s="533" t="s">
        <v>1513</v>
      </c>
      <c r="E199" s="533">
        <v>450</v>
      </c>
      <c r="F199" s="533">
        <v>450</v>
      </c>
    </row>
    <row r="200" spans="1:6" ht="45">
      <c r="A200" s="532" t="s">
        <v>2786</v>
      </c>
      <c r="B200" s="547" t="s">
        <v>2131</v>
      </c>
      <c r="C200" s="533" t="s">
        <v>1513</v>
      </c>
      <c r="D200" s="533" t="s">
        <v>1513</v>
      </c>
      <c r="E200" s="533">
        <v>450</v>
      </c>
      <c r="F200" s="533">
        <v>450</v>
      </c>
    </row>
    <row r="201" spans="1:6" ht="45">
      <c r="A201" s="532" t="s">
        <v>2787</v>
      </c>
      <c r="B201" s="547" t="s">
        <v>2132</v>
      </c>
      <c r="C201" s="533" t="s">
        <v>1513</v>
      </c>
      <c r="D201" s="533" t="s">
        <v>1513</v>
      </c>
      <c r="E201" s="533">
        <v>450</v>
      </c>
      <c r="F201" s="533">
        <v>450</v>
      </c>
    </row>
    <row r="202" spans="1:6" ht="30">
      <c r="A202" s="532" t="s">
        <v>2788</v>
      </c>
      <c r="B202" s="547" t="s">
        <v>2133</v>
      </c>
      <c r="C202" s="533" t="s">
        <v>1513</v>
      </c>
      <c r="D202" s="533" t="s">
        <v>1513</v>
      </c>
      <c r="E202" s="533">
        <v>450</v>
      </c>
      <c r="F202" s="533">
        <v>450</v>
      </c>
    </row>
    <row r="203" spans="1:6" ht="30">
      <c r="A203" s="532" t="s">
        <v>2789</v>
      </c>
      <c r="B203" s="547" t="s">
        <v>2134</v>
      </c>
      <c r="C203" s="533" t="s">
        <v>1513</v>
      </c>
      <c r="D203" s="533" t="s">
        <v>1513</v>
      </c>
      <c r="E203" s="533">
        <v>450</v>
      </c>
      <c r="F203" s="533">
        <v>450</v>
      </c>
    </row>
    <row r="204" spans="1:6" ht="30">
      <c r="A204" s="532" t="s">
        <v>2790</v>
      </c>
      <c r="B204" s="547" t="s">
        <v>2135</v>
      </c>
      <c r="C204" s="533" t="s">
        <v>1513</v>
      </c>
      <c r="D204" s="533" t="s">
        <v>1513</v>
      </c>
      <c r="E204" s="533">
        <v>450</v>
      </c>
      <c r="F204" s="533">
        <v>450</v>
      </c>
    </row>
    <row r="205" spans="1:6" ht="30">
      <c r="A205" s="532" t="s">
        <v>2791</v>
      </c>
      <c r="B205" s="547" t="s">
        <v>2136</v>
      </c>
      <c r="C205" s="533" t="s">
        <v>1513</v>
      </c>
      <c r="D205" s="533" t="s">
        <v>1513</v>
      </c>
      <c r="E205" s="533">
        <v>450</v>
      </c>
      <c r="F205" s="533">
        <v>450</v>
      </c>
    </row>
    <row r="206" spans="1:6" ht="30">
      <c r="A206" s="532" t="s">
        <v>2792</v>
      </c>
      <c r="B206" s="547" t="s">
        <v>2137</v>
      </c>
      <c r="C206" s="533" t="s">
        <v>1513</v>
      </c>
      <c r="D206" s="533" t="s">
        <v>1513</v>
      </c>
      <c r="E206" s="533">
        <v>450</v>
      </c>
      <c r="F206" s="533">
        <v>450</v>
      </c>
    </row>
    <row r="207" spans="1:6" ht="30">
      <c r="A207" s="532" t="s">
        <v>2793</v>
      </c>
      <c r="B207" s="547" t="s">
        <v>2138</v>
      </c>
      <c r="C207" s="533" t="s">
        <v>1513</v>
      </c>
      <c r="D207" s="533" t="s">
        <v>1513</v>
      </c>
      <c r="E207" s="533">
        <v>450</v>
      </c>
      <c r="F207" s="533">
        <v>450</v>
      </c>
    </row>
    <row r="208" spans="1:6" ht="45">
      <c r="A208" s="532" t="s">
        <v>2794</v>
      </c>
      <c r="B208" s="547" t="s">
        <v>2139</v>
      </c>
      <c r="C208" s="533" t="s">
        <v>1513</v>
      </c>
      <c r="D208" s="533" t="s">
        <v>1513</v>
      </c>
      <c r="E208" s="533">
        <v>450</v>
      </c>
      <c r="F208" s="533">
        <v>450</v>
      </c>
    </row>
    <row r="209" spans="1:6" ht="45">
      <c r="A209" s="532" t="s">
        <v>2795</v>
      </c>
      <c r="B209" s="547" t="s">
        <v>2140</v>
      </c>
      <c r="C209" s="533" t="s">
        <v>1513</v>
      </c>
      <c r="D209" s="533" t="s">
        <v>1513</v>
      </c>
      <c r="E209" s="533">
        <v>450</v>
      </c>
      <c r="F209" s="533">
        <v>450</v>
      </c>
    </row>
    <row r="210" spans="1:6" ht="60">
      <c r="A210" s="532" t="s">
        <v>2796</v>
      </c>
      <c r="B210" s="547" t="s">
        <v>2141</v>
      </c>
      <c r="C210" s="533" t="s">
        <v>1513</v>
      </c>
      <c r="D210" s="533" t="s">
        <v>1513</v>
      </c>
      <c r="E210" s="533">
        <v>450</v>
      </c>
      <c r="F210" s="533">
        <v>450</v>
      </c>
    </row>
    <row r="211" spans="1:6" ht="30">
      <c r="A211" s="532" t="s">
        <v>2797</v>
      </c>
      <c r="B211" s="547" t="s">
        <v>2142</v>
      </c>
      <c r="C211" s="533" t="s">
        <v>1513</v>
      </c>
      <c r="D211" s="533" t="s">
        <v>1513</v>
      </c>
      <c r="E211" s="533">
        <v>450</v>
      </c>
      <c r="F211" s="533">
        <v>450</v>
      </c>
    </row>
    <row r="212" spans="1:6" ht="30">
      <c r="A212" s="532" t="s">
        <v>2798</v>
      </c>
      <c r="B212" s="547" t="s">
        <v>2143</v>
      </c>
      <c r="C212" s="533" t="s">
        <v>1513</v>
      </c>
      <c r="D212" s="533" t="s">
        <v>1513</v>
      </c>
      <c r="E212" s="533">
        <v>450</v>
      </c>
      <c r="F212" s="533">
        <v>450</v>
      </c>
    </row>
    <row r="213" spans="1:6" ht="30">
      <c r="A213" s="532" t="s">
        <v>2799</v>
      </c>
      <c r="B213" s="547" t="s">
        <v>2144</v>
      </c>
      <c r="C213" s="533" t="s">
        <v>1513</v>
      </c>
      <c r="D213" s="533" t="s">
        <v>1513</v>
      </c>
      <c r="E213" s="533">
        <v>450</v>
      </c>
      <c r="F213" s="533">
        <v>450</v>
      </c>
    </row>
    <row r="214" spans="1:6" ht="30">
      <c r="A214" s="532" t="s">
        <v>2800</v>
      </c>
      <c r="B214" s="547" t="s">
        <v>2145</v>
      </c>
      <c r="C214" s="533" t="s">
        <v>1513</v>
      </c>
      <c r="D214" s="533" t="s">
        <v>1513</v>
      </c>
      <c r="E214" s="533">
        <v>450</v>
      </c>
      <c r="F214" s="533">
        <v>450</v>
      </c>
    </row>
    <row r="215" spans="1:6" ht="30">
      <c r="A215" s="532" t="s">
        <v>2801</v>
      </c>
      <c r="B215" s="547" t="s">
        <v>2146</v>
      </c>
      <c r="C215" s="533" t="s">
        <v>1513</v>
      </c>
      <c r="D215" s="533" t="s">
        <v>1513</v>
      </c>
      <c r="E215" s="533">
        <v>450</v>
      </c>
      <c r="F215" s="533">
        <v>450</v>
      </c>
    </row>
    <row r="216" spans="1:6" ht="30">
      <c r="A216" s="532" t="s">
        <v>2802</v>
      </c>
      <c r="B216" s="547" t="s">
        <v>2147</v>
      </c>
      <c r="C216" s="533" t="s">
        <v>1513</v>
      </c>
      <c r="D216" s="533" t="s">
        <v>1513</v>
      </c>
      <c r="E216" s="533">
        <v>450</v>
      </c>
      <c r="F216" s="533">
        <v>450</v>
      </c>
    </row>
    <row r="217" spans="1:6" ht="45">
      <c r="A217" s="532" t="s">
        <v>2803</v>
      </c>
      <c r="B217" s="547" t="s">
        <v>2148</v>
      </c>
      <c r="C217" s="533" t="s">
        <v>1513</v>
      </c>
      <c r="D217" s="533" t="s">
        <v>1513</v>
      </c>
      <c r="E217" s="533">
        <v>450</v>
      </c>
      <c r="F217" s="533">
        <v>450</v>
      </c>
    </row>
    <row r="218" spans="1:6" ht="30">
      <c r="A218" s="532" t="s">
        <v>2804</v>
      </c>
      <c r="B218" s="547" t="s">
        <v>2149</v>
      </c>
      <c r="C218" s="533" t="s">
        <v>1513</v>
      </c>
      <c r="D218" s="533" t="s">
        <v>1513</v>
      </c>
      <c r="E218" s="533">
        <v>450</v>
      </c>
      <c r="F218" s="533">
        <v>450</v>
      </c>
    </row>
    <row r="219" spans="1:6" ht="30">
      <c r="A219" s="532" t="s">
        <v>2805</v>
      </c>
      <c r="B219" s="547" t="s">
        <v>2150</v>
      </c>
      <c r="C219" s="533" t="s">
        <v>1513</v>
      </c>
      <c r="D219" s="533" t="s">
        <v>1513</v>
      </c>
      <c r="E219" s="533">
        <v>450</v>
      </c>
      <c r="F219" s="533">
        <v>450</v>
      </c>
    </row>
    <row r="220" spans="1:6" ht="60">
      <c r="A220" s="532" t="s">
        <v>2806</v>
      </c>
      <c r="B220" s="547" t="s">
        <v>2151</v>
      </c>
      <c r="C220" s="533" t="s">
        <v>1513</v>
      </c>
      <c r="D220" s="533" t="s">
        <v>1513</v>
      </c>
      <c r="E220" s="533">
        <v>450</v>
      </c>
      <c r="F220" s="533">
        <v>450</v>
      </c>
    </row>
    <row r="221" spans="1:6" ht="45">
      <c r="A221" s="532" t="s">
        <v>2807</v>
      </c>
      <c r="B221" s="547" t="s">
        <v>2152</v>
      </c>
      <c r="C221" s="533" t="s">
        <v>1513</v>
      </c>
      <c r="D221" s="533" t="s">
        <v>1513</v>
      </c>
      <c r="E221" s="533">
        <v>450</v>
      </c>
      <c r="F221" s="533">
        <v>450</v>
      </c>
    </row>
    <row r="222" spans="1:6" ht="45">
      <c r="A222" s="532" t="s">
        <v>2808</v>
      </c>
      <c r="B222" s="547" t="s">
        <v>2153</v>
      </c>
      <c r="C222" s="533" t="s">
        <v>1513</v>
      </c>
      <c r="D222" s="533" t="s">
        <v>1513</v>
      </c>
      <c r="E222" s="533">
        <v>450</v>
      </c>
      <c r="F222" s="533">
        <v>450</v>
      </c>
    </row>
    <row r="223" spans="1:6" ht="45">
      <c r="A223" s="532" t="s">
        <v>2809</v>
      </c>
      <c r="B223" s="547" t="s">
        <v>2154</v>
      </c>
      <c r="C223" s="533" t="s">
        <v>1513</v>
      </c>
      <c r="D223" s="533" t="s">
        <v>1513</v>
      </c>
      <c r="E223" s="533">
        <v>450</v>
      </c>
      <c r="F223" s="533">
        <v>450</v>
      </c>
    </row>
    <row r="224" spans="1:6" ht="45">
      <c r="A224" s="532" t="s">
        <v>2810</v>
      </c>
      <c r="B224" s="547" t="s">
        <v>2155</v>
      </c>
      <c r="C224" s="533" t="s">
        <v>1513</v>
      </c>
      <c r="D224" s="533" t="s">
        <v>1513</v>
      </c>
      <c r="E224" s="533">
        <v>450</v>
      </c>
      <c r="F224" s="533">
        <v>450</v>
      </c>
    </row>
    <row r="225" spans="1:6" ht="45">
      <c r="A225" s="532" t="s">
        <v>2811</v>
      </c>
      <c r="B225" s="547" t="s">
        <v>2156</v>
      </c>
      <c r="C225" s="533" t="s">
        <v>1513</v>
      </c>
      <c r="D225" s="533" t="s">
        <v>1513</v>
      </c>
      <c r="E225" s="533">
        <v>450</v>
      </c>
      <c r="F225" s="533">
        <v>450</v>
      </c>
    </row>
    <row r="226" spans="1:6" ht="45">
      <c r="A226" s="532" t="s">
        <v>2812</v>
      </c>
      <c r="B226" s="547" t="s">
        <v>2157</v>
      </c>
      <c r="C226" s="533" t="s">
        <v>1513</v>
      </c>
      <c r="D226" s="533" t="s">
        <v>1513</v>
      </c>
      <c r="E226" s="533">
        <v>450</v>
      </c>
      <c r="F226" s="533">
        <v>450</v>
      </c>
    </row>
    <row r="227" spans="1:6" ht="45">
      <c r="A227" s="532" t="s">
        <v>2813</v>
      </c>
      <c r="B227" s="547" t="s">
        <v>2158</v>
      </c>
      <c r="C227" s="533" t="s">
        <v>1513</v>
      </c>
      <c r="D227" s="533" t="s">
        <v>1513</v>
      </c>
      <c r="E227" s="533">
        <v>450</v>
      </c>
      <c r="F227" s="533">
        <v>450</v>
      </c>
    </row>
    <row r="228" spans="1:6" ht="30">
      <c r="A228" s="532" t="s">
        <v>2814</v>
      </c>
      <c r="B228" s="547" t="s">
        <v>2159</v>
      </c>
      <c r="C228" s="533" t="s">
        <v>1513</v>
      </c>
      <c r="D228" s="533" t="s">
        <v>1513</v>
      </c>
      <c r="E228" s="533">
        <v>450</v>
      </c>
      <c r="F228" s="533">
        <v>450</v>
      </c>
    </row>
    <row r="229" spans="1:6" ht="45">
      <c r="A229" s="532" t="s">
        <v>2815</v>
      </c>
      <c r="B229" s="547" t="s">
        <v>2160</v>
      </c>
      <c r="C229" s="533" t="s">
        <v>1513</v>
      </c>
      <c r="D229" s="533" t="s">
        <v>1513</v>
      </c>
      <c r="E229" s="533">
        <v>450</v>
      </c>
      <c r="F229" s="533">
        <v>450</v>
      </c>
    </row>
    <row r="230" spans="1:6" ht="45">
      <c r="A230" s="532" t="s">
        <v>2816</v>
      </c>
      <c r="B230" s="547" t="s">
        <v>2161</v>
      </c>
      <c r="C230" s="533" t="s">
        <v>1513</v>
      </c>
      <c r="D230" s="533" t="s">
        <v>1513</v>
      </c>
      <c r="E230" s="533">
        <v>450</v>
      </c>
      <c r="F230" s="533">
        <v>450</v>
      </c>
    </row>
    <row r="231" spans="1:6" ht="45">
      <c r="A231" s="532" t="s">
        <v>2817</v>
      </c>
      <c r="B231" s="547" t="s">
        <v>2162</v>
      </c>
      <c r="C231" s="533" t="s">
        <v>1513</v>
      </c>
      <c r="D231" s="533" t="s">
        <v>1513</v>
      </c>
      <c r="E231" s="533">
        <v>450</v>
      </c>
      <c r="F231" s="533">
        <v>450</v>
      </c>
    </row>
    <row r="232" spans="1:6" ht="45">
      <c r="A232" s="532" t="s">
        <v>2818</v>
      </c>
      <c r="B232" s="547" t="s">
        <v>2163</v>
      </c>
      <c r="C232" s="533" t="s">
        <v>1513</v>
      </c>
      <c r="D232" s="533" t="s">
        <v>1513</v>
      </c>
      <c r="E232" s="533">
        <v>450</v>
      </c>
      <c r="F232" s="533">
        <v>450</v>
      </c>
    </row>
    <row r="233" spans="1:6" ht="45">
      <c r="A233" s="532" t="s">
        <v>2819</v>
      </c>
      <c r="B233" s="547" t="s">
        <v>2164</v>
      </c>
      <c r="C233" s="533" t="s">
        <v>1513</v>
      </c>
      <c r="D233" s="533" t="s">
        <v>1513</v>
      </c>
      <c r="E233" s="533">
        <v>450</v>
      </c>
      <c r="F233" s="533">
        <v>450</v>
      </c>
    </row>
    <row r="234" spans="1:6" ht="45">
      <c r="A234" s="532" t="s">
        <v>2820</v>
      </c>
      <c r="B234" s="547" t="s">
        <v>2165</v>
      </c>
      <c r="C234" s="533" t="s">
        <v>1513</v>
      </c>
      <c r="D234" s="533" t="s">
        <v>1513</v>
      </c>
      <c r="E234" s="533">
        <v>450</v>
      </c>
      <c r="F234" s="533">
        <v>450</v>
      </c>
    </row>
    <row r="235" spans="1:6" ht="45">
      <c r="A235" s="532" t="s">
        <v>2821</v>
      </c>
      <c r="B235" s="547" t="s">
        <v>2166</v>
      </c>
      <c r="C235" s="533" t="s">
        <v>1513</v>
      </c>
      <c r="D235" s="533" t="s">
        <v>1513</v>
      </c>
      <c r="E235" s="533">
        <v>450</v>
      </c>
      <c r="F235" s="533">
        <v>450</v>
      </c>
    </row>
    <row r="236" spans="1:6" ht="30">
      <c r="A236" s="532" t="s">
        <v>2822</v>
      </c>
      <c r="B236" s="547" t="s">
        <v>2167</v>
      </c>
      <c r="C236" s="533" t="s">
        <v>1513</v>
      </c>
      <c r="D236" s="533" t="s">
        <v>1513</v>
      </c>
      <c r="E236" s="533">
        <v>450</v>
      </c>
      <c r="F236" s="533">
        <v>450</v>
      </c>
    </row>
    <row r="237" spans="1:6" ht="30">
      <c r="A237" s="532" t="s">
        <v>2823</v>
      </c>
      <c r="B237" s="547" t="s">
        <v>2168</v>
      </c>
      <c r="C237" s="533" t="s">
        <v>1513</v>
      </c>
      <c r="D237" s="533" t="s">
        <v>1513</v>
      </c>
      <c r="E237" s="533">
        <v>450</v>
      </c>
      <c r="F237" s="533">
        <v>450</v>
      </c>
    </row>
    <row r="238" spans="1:6" ht="45">
      <c r="A238" s="532" t="s">
        <v>2824</v>
      </c>
      <c r="B238" s="547" t="s">
        <v>2169</v>
      </c>
      <c r="C238" s="533" t="s">
        <v>1513</v>
      </c>
      <c r="D238" s="533" t="s">
        <v>1513</v>
      </c>
      <c r="E238" s="533">
        <v>450</v>
      </c>
      <c r="F238" s="533">
        <v>450</v>
      </c>
    </row>
    <row r="239" spans="1:6" ht="45">
      <c r="A239" s="532" t="s">
        <v>2825</v>
      </c>
      <c r="B239" s="547" t="s">
        <v>2170</v>
      </c>
      <c r="C239" s="533" t="s">
        <v>1513</v>
      </c>
      <c r="D239" s="533" t="s">
        <v>1513</v>
      </c>
      <c r="E239" s="533">
        <v>450</v>
      </c>
      <c r="F239" s="533">
        <v>450</v>
      </c>
    </row>
    <row r="240" spans="1:6" ht="30">
      <c r="A240" s="532" t="s">
        <v>2826</v>
      </c>
      <c r="B240" s="547" t="s">
        <v>2171</v>
      </c>
      <c r="C240" s="533" t="s">
        <v>1513</v>
      </c>
      <c r="D240" s="533" t="s">
        <v>1513</v>
      </c>
      <c r="E240" s="533">
        <v>450</v>
      </c>
      <c r="F240" s="533">
        <v>450</v>
      </c>
    </row>
    <row r="241" spans="1:6" ht="45">
      <c r="A241" s="532" t="s">
        <v>2827</v>
      </c>
      <c r="B241" s="547" t="s">
        <v>2172</v>
      </c>
      <c r="C241" s="533" t="s">
        <v>1513</v>
      </c>
      <c r="D241" s="533" t="s">
        <v>1513</v>
      </c>
      <c r="E241" s="533">
        <v>450</v>
      </c>
      <c r="F241" s="533">
        <v>450</v>
      </c>
    </row>
    <row r="242" spans="1:6" ht="45">
      <c r="A242" s="532" t="s">
        <v>2828</v>
      </c>
      <c r="B242" s="547" t="s">
        <v>2173</v>
      </c>
      <c r="C242" s="533" t="s">
        <v>1513</v>
      </c>
      <c r="D242" s="533" t="s">
        <v>1513</v>
      </c>
      <c r="E242" s="533">
        <v>450</v>
      </c>
      <c r="F242" s="533">
        <v>450</v>
      </c>
    </row>
    <row r="243" spans="1:6" ht="45">
      <c r="A243" s="532" t="s">
        <v>2829</v>
      </c>
      <c r="B243" s="547" t="s">
        <v>2174</v>
      </c>
      <c r="C243" s="533" t="s">
        <v>1513</v>
      </c>
      <c r="D243" s="533" t="s">
        <v>1513</v>
      </c>
      <c r="E243" s="533">
        <v>450</v>
      </c>
      <c r="F243" s="533">
        <v>450</v>
      </c>
    </row>
    <row r="244" spans="1:6" ht="45">
      <c r="A244" s="532" t="s">
        <v>2830</v>
      </c>
      <c r="B244" s="547" t="s">
        <v>2175</v>
      </c>
      <c r="C244" s="533" t="s">
        <v>1513</v>
      </c>
      <c r="D244" s="533" t="s">
        <v>1513</v>
      </c>
      <c r="E244" s="533">
        <v>450</v>
      </c>
      <c r="F244" s="533">
        <v>450</v>
      </c>
    </row>
    <row r="245" spans="1:6" ht="45">
      <c r="A245" s="532" t="s">
        <v>2831</v>
      </c>
      <c r="B245" s="547" t="s">
        <v>2176</v>
      </c>
      <c r="C245" s="533" t="s">
        <v>1513</v>
      </c>
      <c r="D245" s="533" t="s">
        <v>1513</v>
      </c>
      <c r="E245" s="533">
        <v>450</v>
      </c>
      <c r="F245" s="533">
        <v>450</v>
      </c>
    </row>
    <row r="246" spans="1:6" ht="45">
      <c r="A246" s="532" t="s">
        <v>2832</v>
      </c>
      <c r="B246" s="547" t="s">
        <v>2177</v>
      </c>
      <c r="C246" s="533" t="s">
        <v>1513</v>
      </c>
      <c r="D246" s="533" t="s">
        <v>1513</v>
      </c>
      <c r="E246" s="533">
        <v>450</v>
      </c>
      <c r="F246" s="533">
        <v>450</v>
      </c>
    </row>
    <row r="247" spans="1:6" ht="30">
      <c r="A247" s="532" t="s">
        <v>2833</v>
      </c>
      <c r="B247" s="547" t="s">
        <v>2178</v>
      </c>
      <c r="C247" s="533" t="s">
        <v>1513</v>
      </c>
      <c r="D247" s="533" t="s">
        <v>1513</v>
      </c>
      <c r="E247" s="533">
        <v>450</v>
      </c>
      <c r="F247" s="533">
        <v>450</v>
      </c>
    </row>
    <row r="248" spans="1:6" ht="30">
      <c r="A248" s="532" t="s">
        <v>2834</v>
      </c>
      <c r="B248" s="547" t="s">
        <v>2179</v>
      </c>
      <c r="C248" s="533" t="s">
        <v>1513</v>
      </c>
      <c r="D248" s="533" t="s">
        <v>1513</v>
      </c>
      <c r="E248" s="533">
        <v>450</v>
      </c>
      <c r="F248" s="533">
        <v>450</v>
      </c>
    </row>
    <row r="249" spans="1:6" ht="45">
      <c r="A249" s="532" t="s">
        <v>2835</v>
      </c>
      <c r="B249" s="547" t="s">
        <v>2180</v>
      </c>
      <c r="C249" s="533" t="s">
        <v>1513</v>
      </c>
      <c r="D249" s="533" t="s">
        <v>1513</v>
      </c>
      <c r="E249" s="533">
        <v>450</v>
      </c>
      <c r="F249" s="533">
        <v>450</v>
      </c>
    </row>
    <row r="250" spans="1:6" ht="60">
      <c r="A250" s="532" t="s">
        <v>2836</v>
      </c>
      <c r="B250" s="547" t="s">
        <v>2181</v>
      </c>
      <c r="C250" s="533" t="s">
        <v>1513</v>
      </c>
      <c r="D250" s="533" t="s">
        <v>1513</v>
      </c>
      <c r="E250" s="533">
        <v>450</v>
      </c>
      <c r="F250" s="533">
        <v>450</v>
      </c>
    </row>
    <row r="251" spans="1:6" ht="60">
      <c r="A251" s="532" t="s">
        <v>2837</v>
      </c>
      <c r="B251" s="547" t="s">
        <v>2182</v>
      </c>
      <c r="C251" s="533" t="s">
        <v>1513</v>
      </c>
      <c r="D251" s="533" t="s">
        <v>1513</v>
      </c>
      <c r="E251" s="533">
        <v>450</v>
      </c>
      <c r="F251" s="533">
        <v>450</v>
      </c>
    </row>
    <row r="252" spans="1:6" ht="45">
      <c r="A252" s="532" t="s">
        <v>2838</v>
      </c>
      <c r="B252" s="547" t="s">
        <v>2183</v>
      </c>
      <c r="C252" s="533" t="s">
        <v>1513</v>
      </c>
      <c r="D252" s="533" t="s">
        <v>1513</v>
      </c>
      <c r="E252" s="533">
        <v>450</v>
      </c>
      <c r="F252" s="533">
        <v>450</v>
      </c>
    </row>
    <row r="253" spans="1:6" ht="45">
      <c r="A253" s="532" t="s">
        <v>2839</v>
      </c>
      <c r="B253" s="547" t="s">
        <v>2184</v>
      </c>
      <c r="C253" s="533" t="s">
        <v>1513</v>
      </c>
      <c r="D253" s="533" t="s">
        <v>1513</v>
      </c>
      <c r="E253" s="533">
        <v>450</v>
      </c>
      <c r="F253" s="533">
        <v>450</v>
      </c>
    </row>
    <row r="254" spans="1:6" ht="90">
      <c r="A254" s="532" t="s">
        <v>2840</v>
      </c>
      <c r="B254" s="547" t="s">
        <v>2185</v>
      </c>
      <c r="C254" s="533" t="s">
        <v>1513</v>
      </c>
      <c r="D254" s="533" t="s">
        <v>1513</v>
      </c>
      <c r="E254" s="533">
        <v>450</v>
      </c>
      <c r="F254" s="533">
        <v>450</v>
      </c>
    </row>
    <row r="255" spans="1:6" ht="60">
      <c r="A255" s="532" t="s">
        <v>2841</v>
      </c>
      <c r="B255" s="547" t="s">
        <v>2186</v>
      </c>
      <c r="C255" s="533" t="s">
        <v>1513</v>
      </c>
      <c r="D255" s="533" t="s">
        <v>1513</v>
      </c>
      <c r="E255" s="533">
        <v>450</v>
      </c>
      <c r="F255" s="533">
        <v>450</v>
      </c>
    </row>
    <row r="256" spans="1:6" ht="30">
      <c r="A256" s="532" t="s">
        <v>2842</v>
      </c>
      <c r="B256" s="547" t="s">
        <v>2187</v>
      </c>
      <c r="C256" s="533" t="s">
        <v>1513</v>
      </c>
      <c r="D256" s="533" t="s">
        <v>1513</v>
      </c>
      <c r="E256" s="533">
        <v>450</v>
      </c>
      <c r="F256" s="533">
        <v>450</v>
      </c>
    </row>
    <row r="257" spans="1:6" ht="30">
      <c r="A257" s="532" t="s">
        <v>2843</v>
      </c>
      <c r="B257" s="547" t="s">
        <v>2188</v>
      </c>
      <c r="C257" s="533" t="s">
        <v>1513</v>
      </c>
      <c r="D257" s="533" t="s">
        <v>1513</v>
      </c>
      <c r="E257" s="533">
        <v>450</v>
      </c>
      <c r="F257" s="533">
        <v>450</v>
      </c>
    </row>
    <row r="258" spans="1:6" ht="30">
      <c r="A258" s="532" t="s">
        <v>2844</v>
      </c>
      <c r="B258" s="547" t="s">
        <v>2189</v>
      </c>
      <c r="C258" s="533" t="s">
        <v>1513</v>
      </c>
      <c r="D258" s="533" t="s">
        <v>1513</v>
      </c>
      <c r="E258" s="533">
        <v>450</v>
      </c>
      <c r="F258" s="533">
        <v>450</v>
      </c>
    </row>
    <row r="259" spans="1:6" ht="30">
      <c r="A259" s="532" t="s">
        <v>2845</v>
      </c>
      <c r="B259" s="547" t="s">
        <v>2190</v>
      </c>
      <c r="C259" s="533" t="s">
        <v>1513</v>
      </c>
      <c r="D259" s="533" t="s">
        <v>1513</v>
      </c>
      <c r="E259" s="533">
        <v>450</v>
      </c>
      <c r="F259" s="533">
        <v>450</v>
      </c>
    </row>
    <row r="260" spans="1:6" ht="30">
      <c r="A260" s="532" t="s">
        <v>2846</v>
      </c>
      <c r="B260" s="547" t="s">
        <v>2191</v>
      </c>
      <c r="C260" s="533" t="s">
        <v>1513</v>
      </c>
      <c r="D260" s="533" t="s">
        <v>1513</v>
      </c>
      <c r="E260" s="533">
        <v>450</v>
      </c>
      <c r="F260" s="533">
        <v>450</v>
      </c>
    </row>
    <row r="261" spans="1:6" ht="30">
      <c r="A261" s="532" t="s">
        <v>2847</v>
      </c>
      <c r="B261" s="547" t="s">
        <v>2192</v>
      </c>
      <c r="C261" s="533" t="s">
        <v>1513</v>
      </c>
      <c r="D261" s="533" t="s">
        <v>1513</v>
      </c>
      <c r="E261" s="533">
        <v>450</v>
      </c>
      <c r="F261" s="533">
        <v>450</v>
      </c>
    </row>
    <row r="262" spans="1:6" ht="30">
      <c r="A262" s="532" t="s">
        <v>2848</v>
      </c>
      <c r="B262" s="547" t="s">
        <v>2193</v>
      </c>
      <c r="C262" s="533" t="s">
        <v>1513</v>
      </c>
      <c r="D262" s="533" t="s">
        <v>1513</v>
      </c>
      <c r="E262" s="533">
        <v>450</v>
      </c>
      <c r="F262" s="533">
        <v>450</v>
      </c>
    </row>
    <row r="263" spans="1:6" ht="30">
      <c r="A263" s="532" t="s">
        <v>2849</v>
      </c>
      <c r="B263" s="547" t="s">
        <v>2194</v>
      </c>
      <c r="C263" s="533" t="s">
        <v>1513</v>
      </c>
      <c r="D263" s="533" t="s">
        <v>1513</v>
      </c>
      <c r="E263" s="533">
        <v>450</v>
      </c>
      <c r="F263" s="533">
        <v>450</v>
      </c>
    </row>
    <row r="264" spans="1:6" ht="30">
      <c r="A264" s="532" t="s">
        <v>2850</v>
      </c>
      <c r="B264" s="547" t="s">
        <v>2195</v>
      </c>
      <c r="C264" s="533" t="s">
        <v>1513</v>
      </c>
      <c r="D264" s="533" t="s">
        <v>1513</v>
      </c>
      <c r="E264" s="533">
        <v>450</v>
      </c>
      <c r="F264" s="533">
        <v>450</v>
      </c>
    </row>
    <row r="265" spans="1:6" ht="60">
      <c r="A265" s="532" t="s">
        <v>2851</v>
      </c>
      <c r="B265" s="547" t="s">
        <v>2196</v>
      </c>
      <c r="C265" s="533" t="s">
        <v>1513</v>
      </c>
      <c r="D265" s="533" t="s">
        <v>1513</v>
      </c>
      <c r="E265" s="533">
        <v>450</v>
      </c>
      <c r="F265" s="533">
        <v>450</v>
      </c>
    </row>
    <row r="266" spans="1:6" ht="60">
      <c r="A266" s="532" t="s">
        <v>2852</v>
      </c>
      <c r="B266" s="547" t="s">
        <v>2197</v>
      </c>
      <c r="C266" s="533" t="s">
        <v>1513</v>
      </c>
      <c r="D266" s="533" t="s">
        <v>1513</v>
      </c>
      <c r="E266" s="533">
        <v>450</v>
      </c>
      <c r="F266" s="533">
        <v>450</v>
      </c>
    </row>
    <row r="267" spans="1:6" ht="60">
      <c r="A267" s="532" t="s">
        <v>2853</v>
      </c>
      <c r="B267" s="547" t="s">
        <v>2198</v>
      </c>
      <c r="C267" s="533" t="s">
        <v>1513</v>
      </c>
      <c r="D267" s="533" t="s">
        <v>1513</v>
      </c>
      <c r="E267" s="533">
        <v>450</v>
      </c>
      <c r="F267" s="533">
        <v>450</v>
      </c>
    </row>
    <row r="268" spans="1:6" ht="30">
      <c r="A268" s="532" t="s">
        <v>2854</v>
      </c>
      <c r="B268" s="547" t="s">
        <v>2199</v>
      </c>
      <c r="C268" s="533" t="s">
        <v>1513</v>
      </c>
      <c r="D268" s="533" t="s">
        <v>1513</v>
      </c>
      <c r="E268" s="533">
        <v>450</v>
      </c>
      <c r="F268" s="533">
        <v>450</v>
      </c>
    </row>
    <row r="269" spans="1:6" ht="30">
      <c r="A269" s="532" t="s">
        <v>2855</v>
      </c>
      <c r="B269" s="547" t="s">
        <v>2200</v>
      </c>
      <c r="C269" s="533" t="s">
        <v>1513</v>
      </c>
      <c r="D269" s="533" t="s">
        <v>1513</v>
      </c>
      <c r="E269" s="533">
        <v>450</v>
      </c>
      <c r="F269" s="533">
        <v>450</v>
      </c>
    </row>
    <row r="270" spans="1:6" ht="30">
      <c r="A270" s="532" t="s">
        <v>2856</v>
      </c>
      <c r="B270" s="547" t="s">
        <v>2201</v>
      </c>
      <c r="C270" s="533" t="s">
        <v>1513</v>
      </c>
      <c r="D270" s="533" t="s">
        <v>1513</v>
      </c>
      <c r="E270" s="533">
        <v>450</v>
      </c>
      <c r="F270" s="533">
        <v>450</v>
      </c>
    </row>
    <row r="271" spans="1:6" ht="30">
      <c r="A271" s="532" t="s">
        <v>2857</v>
      </c>
      <c r="B271" s="547" t="s">
        <v>2202</v>
      </c>
      <c r="C271" s="533" t="s">
        <v>1513</v>
      </c>
      <c r="D271" s="533" t="s">
        <v>1513</v>
      </c>
      <c r="E271" s="533">
        <v>450</v>
      </c>
      <c r="F271" s="533">
        <v>450</v>
      </c>
    </row>
    <row r="272" spans="1:6" ht="30">
      <c r="A272" s="532" t="s">
        <v>2858</v>
      </c>
      <c r="B272" s="547" t="s">
        <v>2203</v>
      </c>
      <c r="C272" s="533" t="s">
        <v>1513</v>
      </c>
      <c r="D272" s="533" t="s">
        <v>1513</v>
      </c>
      <c r="E272" s="533">
        <v>450</v>
      </c>
      <c r="F272" s="533">
        <v>450</v>
      </c>
    </row>
    <row r="273" spans="1:6" ht="30">
      <c r="A273" s="532" t="s">
        <v>2859</v>
      </c>
      <c r="B273" s="547" t="s">
        <v>2204</v>
      </c>
      <c r="C273" s="533" t="s">
        <v>1513</v>
      </c>
      <c r="D273" s="533" t="s">
        <v>1513</v>
      </c>
      <c r="E273" s="533">
        <v>450</v>
      </c>
      <c r="F273" s="533">
        <v>450</v>
      </c>
    </row>
    <row r="274" spans="1:6" ht="30">
      <c r="A274" s="532" t="s">
        <v>2860</v>
      </c>
      <c r="B274" s="547" t="s">
        <v>2205</v>
      </c>
      <c r="C274" s="533" t="s">
        <v>1513</v>
      </c>
      <c r="D274" s="533" t="s">
        <v>1513</v>
      </c>
      <c r="E274" s="533">
        <v>450</v>
      </c>
      <c r="F274" s="533">
        <v>450</v>
      </c>
    </row>
    <row r="275" spans="1:6" ht="30">
      <c r="A275" s="532" t="s">
        <v>2861</v>
      </c>
      <c r="B275" s="547" t="s">
        <v>2206</v>
      </c>
      <c r="C275" s="533" t="s">
        <v>1513</v>
      </c>
      <c r="D275" s="533" t="s">
        <v>1513</v>
      </c>
      <c r="E275" s="533">
        <v>450</v>
      </c>
      <c r="F275" s="533">
        <v>450</v>
      </c>
    </row>
    <row r="276" spans="1:6" ht="105">
      <c r="A276" s="532" t="s">
        <v>2862</v>
      </c>
      <c r="B276" s="547" t="s">
        <v>2207</v>
      </c>
      <c r="C276" s="533" t="s">
        <v>1513</v>
      </c>
      <c r="D276" s="533" t="s">
        <v>1513</v>
      </c>
      <c r="E276" s="533">
        <v>450</v>
      </c>
      <c r="F276" s="533">
        <v>450</v>
      </c>
    </row>
    <row r="277" spans="1:6" ht="45">
      <c r="A277" s="532" t="s">
        <v>2863</v>
      </c>
      <c r="B277" s="547" t="s">
        <v>2208</v>
      </c>
      <c r="C277" s="533" t="s">
        <v>1513</v>
      </c>
      <c r="D277" s="533" t="s">
        <v>1513</v>
      </c>
      <c r="E277" s="533">
        <v>450</v>
      </c>
      <c r="F277" s="533">
        <v>450</v>
      </c>
    </row>
    <row r="278" spans="1:6" ht="30">
      <c r="A278" s="532" t="s">
        <v>2864</v>
      </c>
      <c r="B278" s="547" t="s">
        <v>2209</v>
      </c>
      <c r="C278" s="533" t="s">
        <v>1513</v>
      </c>
      <c r="D278" s="533" t="s">
        <v>1513</v>
      </c>
      <c r="E278" s="533">
        <v>450</v>
      </c>
      <c r="F278" s="533">
        <v>450</v>
      </c>
    </row>
    <row r="279" spans="1:6" ht="45">
      <c r="A279" s="532" t="s">
        <v>2865</v>
      </c>
      <c r="B279" s="547" t="s">
        <v>2210</v>
      </c>
      <c r="C279" s="533" t="s">
        <v>1513</v>
      </c>
      <c r="D279" s="533" t="s">
        <v>1513</v>
      </c>
      <c r="E279" s="533">
        <v>450</v>
      </c>
      <c r="F279" s="533">
        <v>450</v>
      </c>
    </row>
    <row r="280" spans="1:6" ht="45">
      <c r="A280" s="532" t="s">
        <v>2866</v>
      </c>
      <c r="B280" s="547" t="s">
        <v>2211</v>
      </c>
      <c r="C280" s="533" t="s">
        <v>1513</v>
      </c>
      <c r="D280" s="533" t="s">
        <v>1513</v>
      </c>
      <c r="E280" s="533">
        <v>450</v>
      </c>
      <c r="F280" s="533">
        <v>450</v>
      </c>
    </row>
    <row r="281" spans="1:6" ht="30">
      <c r="A281" s="532" t="s">
        <v>2867</v>
      </c>
      <c r="B281" s="547" t="s">
        <v>2212</v>
      </c>
      <c r="C281" s="533" t="s">
        <v>1513</v>
      </c>
      <c r="D281" s="533" t="s">
        <v>1513</v>
      </c>
      <c r="E281" s="533">
        <v>450</v>
      </c>
      <c r="F281" s="533">
        <v>450</v>
      </c>
    </row>
    <row r="282" spans="1:6" ht="30">
      <c r="A282" s="532" t="s">
        <v>2868</v>
      </c>
      <c r="B282" s="547" t="s">
        <v>2213</v>
      </c>
      <c r="C282" s="533" t="s">
        <v>1513</v>
      </c>
      <c r="D282" s="533" t="s">
        <v>1513</v>
      </c>
      <c r="E282" s="533">
        <v>450</v>
      </c>
      <c r="F282" s="533">
        <v>450</v>
      </c>
    </row>
    <row r="283" spans="1:6" ht="30">
      <c r="A283" s="532" t="s">
        <v>2869</v>
      </c>
      <c r="B283" s="547" t="s">
        <v>2214</v>
      </c>
      <c r="C283" s="533" t="s">
        <v>1513</v>
      </c>
      <c r="D283" s="533" t="s">
        <v>1513</v>
      </c>
      <c r="E283" s="533">
        <v>450</v>
      </c>
      <c r="F283" s="533">
        <v>450</v>
      </c>
    </row>
    <row r="284" spans="1:6" ht="30">
      <c r="A284" s="532" t="s">
        <v>2870</v>
      </c>
      <c r="B284" s="547" t="s">
        <v>2215</v>
      </c>
      <c r="C284" s="533" t="s">
        <v>1513</v>
      </c>
      <c r="D284" s="533" t="s">
        <v>1513</v>
      </c>
      <c r="E284" s="533">
        <v>450</v>
      </c>
      <c r="F284" s="533">
        <v>450</v>
      </c>
    </row>
    <row r="285" spans="1:6" ht="30">
      <c r="A285" s="532" t="s">
        <v>2871</v>
      </c>
      <c r="B285" s="547" t="s">
        <v>2216</v>
      </c>
      <c r="C285" s="533" t="s">
        <v>1513</v>
      </c>
      <c r="D285" s="533" t="s">
        <v>1513</v>
      </c>
      <c r="E285" s="533">
        <v>450</v>
      </c>
      <c r="F285" s="533">
        <v>450</v>
      </c>
    </row>
    <row r="286" spans="1:6" ht="30">
      <c r="A286" s="532" t="s">
        <v>2872</v>
      </c>
      <c r="B286" s="547" t="s">
        <v>2217</v>
      </c>
      <c r="C286" s="533" t="s">
        <v>1513</v>
      </c>
      <c r="D286" s="533" t="s">
        <v>1513</v>
      </c>
      <c r="E286" s="533">
        <v>450</v>
      </c>
      <c r="F286" s="533">
        <v>450</v>
      </c>
    </row>
    <row r="287" spans="1:6" ht="30">
      <c r="A287" s="532" t="s">
        <v>2873</v>
      </c>
      <c r="B287" s="547" t="s">
        <v>2218</v>
      </c>
      <c r="C287" s="533" t="s">
        <v>1513</v>
      </c>
      <c r="D287" s="533" t="s">
        <v>1513</v>
      </c>
      <c r="E287" s="533">
        <v>450</v>
      </c>
      <c r="F287" s="533">
        <v>450</v>
      </c>
    </row>
    <row r="288" spans="1:6" ht="30">
      <c r="A288" s="532" t="s">
        <v>2874</v>
      </c>
      <c r="B288" s="547" t="s">
        <v>2219</v>
      </c>
      <c r="C288" s="533" t="s">
        <v>1513</v>
      </c>
      <c r="D288" s="533" t="s">
        <v>1513</v>
      </c>
      <c r="E288" s="533">
        <v>450</v>
      </c>
      <c r="F288" s="533">
        <v>450</v>
      </c>
    </row>
    <row r="289" spans="1:6" ht="30">
      <c r="A289" s="532" t="s">
        <v>2875</v>
      </c>
      <c r="B289" s="547" t="s">
        <v>2220</v>
      </c>
      <c r="C289" s="533" t="s">
        <v>1513</v>
      </c>
      <c r="D289" s="533" t="s">
        <v>1513</v>
      </c>
      <c r="E289" s="533">
        <v>450</v>
      </c>
      <c r="F289" s="533">
        <v>450</v>
      </c>
    </row>
    <row r="290" spans="1:6" ht="30">
      <c r="A290" s="532" t="s">
        <v>2876</v>
      </c>
      <c r="B290" s="547" t="s">
        <v>2221</v>
      </c>
      <c r="C290" s="533" t="s">
        <v>1513</v>
      </c>
      <c r="D290" s="533" t="s">
        <v>1513</v>
      </c>
      <c r="E290" s="533">
        <v>450</v>
      </c>
      <c r="F290" s="533">
        <v>450</v>
      </c>
    </row>
    <row r="291" spans="1:6" ht="30">
      <c r="A291" s="532" t="s">
        <v>2877</v>
      </c>
      <c r="B291" s="547" t="s">
        <v>2222</v>
      </c>
      <c r="C291" s="533" t="s">
        <v>1513</v>
      </c>
      <c r="D291" s="533" t="s">
        <v>1513</v>
      </c>
      <c r="E291" s="533">
        <v>450</v>
      </c>
      <c r="F291" s="533">
        <v>450</v>
      </c>
    </row>
    <row r="292" spans="1:6" ht="30">
      <c r="A292" s="532" t="s">
        <v>2878</v>
      </c>
      <c r="B292" s="547" t="s">
        <v>2223</v>
      </c>
      <c r="C292" s="533" t="s">
        <v>1513</v>
      </c>
      <c r="D292" s="533" t="s">
        <v>1513</v>
      </c>
      <c r="E292" s="533">
        <v>450</v>
      </c>
      <c r="F292" s="533">
        <v>450</v>
      </c>
    </row>
    <row r="293" spans="1:6" ht="45">
      <c r="A293" s="532" t="s">
        <v>2879</v>
      </c>
      <c r="B293" s="547" t="s">
        <v>2224</v>
      </c>
      <c r="C293" s="533" t="s">
        <v>1513</v>
      </c>
      <c r="D293" s="533" t="s">
        <v>1513</v>
      </c>
      <c r="E293" s="533">
        <v>450</v>
      </c>
      <c r="F293" s="533">
        <v>450</v>
      </c>
    </row>
    <row r="294" spans="1:6" ht="30">
      <c r="A294" s="532" t="s">
        <v>2880</v>
      </c>
      <c r="B294" s="547" t="s">
        <v>2225</v>
      </c>
      <c r="C294" s="533" t="s">
        <v>1513</v>
      </c>
      <c r="D294" s="533" t="s">
        <v>1513</v>
      </c>
      <c r="E294" s="533">
        <v>450</v>
      </c>
      <c r="F294" s="533">
        <v>450</v>
      </c>
    </row>
    <row r="295" spans="1:6" ht="45">
      <c r="A295" s="532" t="s">
        <v>2881</v>
      </c>
      <c r="B295" s="547" t="s">
        <v>2226</v>
      </c>
      <c r="C295" s="533" t="s">
        <v>1513</v>
      </c>
      <c r="D295" s="533" t="s">
        <v>1513</v>
      </c>
      <c r="E295" s="533">
        <v>450</v>
      </c>
      <c r="F295" s="533">
        <v>450</v>
      </c>
    </row>
    <row r="296" spans="1:6" ht="60">
      <c r="A296" s="532" t="s">
        <v>2882</v>
      </c>
      <c r="B296" s="547" t="s">
        <v>2227</v>
      </c>
      <c r="C296" s="533" t="s">
        <v>1513</v>
      </c>
      <c r="D296" s="533" t="s">
        <v>1513</v>
      </c>
      <c r="E296" s="533">
        <v>450</v>
      </c>
      <c r="F296" s="533">
        <v>450</v>
      </c>
    </row>
    <row r="297" spans="1:6" ht="45">
      <c r="A297" s="532" t="s">
        <v>2883</v>
      </c>
      <c r="B297" s="547" t="s">
        <v>2228</v>
      </c>
      <c r="C297" s="533" t="s">
        <v>1513</v>
      </c>
      <c r="D297" s="533" t="s">
        <v>1513</v>
      </c>
      <c r="E297" s="533">
        <v>450</v>
      </c>
      <c r="F297" s="533">
        <v>450</v>
      </c>
    </row>
    <row r="298" spans="1:6" ht="45">
      <c r="A298" s="532" t="s">
        <v>2884</v>
      </c>
      <c r="B298" s="547" t="s">
        <v>2229</v>
      </c>
      <c r="C298" s="533" t="s">
        <v>1513</v>
      </c>
      <c r="D298" s="533" t="s">
        <v>1513</v>
      </c>
      <c r="E298" s="533">
        <v>450</v>
      </c>
      <c r="F298" s="533">
        <v>450</v>
      </c>
    </row>
    <row r="299" spans="1:6" ht="45">
      <c r="A299" s="532" t="s">
        <v>2885</v>
      </c>
      <c r="B299" s="547" t="s">
        <v>2230</v>
      </c>
      <c r="C299" s="533" t="s">
        <v>1513</v>
      </c>
      <c r="D299" s="533" t="s">
        <v>1513</v>
      </c>
      <c r="E299" s="533">
        <v>450</v>
      </c>
      <c r="F299" s="533">
        <v>450</v>
      </c>
    </row>
    <row r="300" spans="1:6" ht="45">
      <c r="A300" s="532" t="s">
        <v>2886</v>
      </c>
      <c r="B300" s="547" t="s">
        <v>2231</v>
      </c>
      <c r="C300" s="533" t="s">
        <v>1513</v>
      </c>
      <c r="D300" s="533" t="s">
        <v>1513</v>
      </c>
      <c r="E300" s="533">
        <v>450</v>
      </c>
      <c r="F300" s="533">
        <v>450</v>
      </c>
    </row>
    <row r="301" spans="1:6" ht="45">
      <c r="A301" s="532" t="s">
        <v>2887</v>
      </c>
      <c r="B301" s="547" t="s">
        <v>2232</v>
      </c>
      <c r="C301" s="533" t="s">
        <v>1513</v>
      </c>
      <c r="D301" s="533" t="s">
        <v>1513</v>
      </c>
      <c r="E301" s="533">
        <v>450</v>
      </c>
      <c r="F301" s="533">
        <v>450</v>
      </c>
    </row>
    <row r="302" spans="1:6" ht="45">
      <c r="A302" s="532" t="s">
        <v>2888</v>
      </c>
      <c r="B302" s="547" t="s">
        <v>2233</v>
      </c>
      <c r="C302" s="533" t="s">
        <v>1513</v>
      </c>
      <c r="D302" s="533" t="s">
        <v>1513</v>
      </c>
      <c r="E302" s="533">
        <v>450</v>
      </c>
      <c r="F302" s="533">
        <v>450</v>
      </c>
    </row>
    <row r="303" spans="1:6" ht="30">
      <c r="A303" s="532" t="s">
        <v>2889</v>
      </c>
      <c r="B303" s="547" t="s">
        <v>2234</v>
      </c>
      <c r="C303" s="533" t="s">
        <v>1513</v>
      </c>
      <c r="D303" s="533" t="s">
        <v>1513</v>
      </c>
      <c r="E303" s="533">
        <v>450</v>
      </c>
      <c r="F303" s="533">
        <v>450</v>
      </c>
    </row>
    <row r="304" spans="1:6" ht="30">
      <c r="A304" s="532" t="s">
        <v>2890</v>
      </c>
      <c r="B304" s="547" t="s">
        <v>2235</v>
      </c>
      <c r="C304" s="533" t="s">
        <v>1513</v>
      </c>
      <c r="D304" s="533" t="s">
        <v>1513</v>
      </c>
      <c r="E304" s="533">
        <v>450</v>
      </c>
      <c r="F304" s="533">
        <v>450</v>
      </c>
    </row>
    <row r="305" spans="1:6">
      <c r="A305" s="532" t="s">
        <v>2891</v>
      </c>
      <c r="B305" s="547" t="s">
        <v>2236</v>
      </c>
      <c r="C305" s="533" t="s">
        <v>1513</v>
      </c>
      <c r="D305" s="533" t="s">
        <v>1513</v>
      </c>
      <c r="E305" s="533">
        <v>450</v>
      </c>
      <c r="F305" s="533">
        <v>450</v>
      </c>
    </row>
    <row r="306" spans="1:6" ht="30">
      <c r="A306" s="532" t="s">
        <v>2892</v>
      </c>
      <c r="B306" s="547" t="s">
        <v>2237</v>
      </c>
      <c r="C306" s="533" t="s">
        <v>1513</v>
      </c>
      <c r="D306" s="533" t="s">
        <v>1513</v>
      </c>
      <c r="E306" s="533">
        <v>450</v>
      </c>
      <c r="F306" s="533">
        <v>450</v>
      </c>
    </row>
    <row r="307" spans="1:6" ht="30">
      <c r="A307" s="532" t="s">
        <v>2893</v>
      </c>
      <c r="B307" s="547" t="s">
        <v>2238</v>
      </c>
      <c r="C307" s="533" t="s">
        <v>1513</v>
      </c>
      <c r="D307" s="533" t="s">
        <v>1513</v>
      </c>
      <c r="E307" s="533">
        <v>450</v>
      </c>
      <c r="F307" s="533">
        <v>450</v>
      </c>
    </row>
    <row r="308" spans="1:6" ht="30">
      <c r="A308" s="532" t="s">
        <v>2731</v>
      </c>
      <c r="B308" s="547" t="s">
        <v>2239</v>
      </c>
      <c r="C308" s="533" t="s">
        <v>1513</v>
      </c>
      <c r="D308" s="533" t="s">
        <v>1513</v>
      </c>
      <c r="E308" s="533">
        <v>450</v>
      </c>
      <c r="F308" s="533">
        <v>450</v>
      </c>
    </row>
    <row r="309" spans="1:6">
      <c r="A309" s="532" t="s">
        <v>2732</v>
      </c>
      <c r="B309" s="547" t="s">
        <v>2240</v>
      </c>
      <c r="C309" s="533" t="s">
        <v>1513</v>
      </c>
      <c r="D309" s="533" t="s">
        <v>1513</v>
      </c>
      <c r="E309" s="533">
        <v>450</v>
      </c>
      <c r="F309" s="533">
        <v>450</v>
      </c>
    </row>
    <row r="310" spans="1:6" ht="30">
      <c r="A310" s="532" t="s">
        <v>2733</v>
      </c>
      <c r="B310" s="547" t="s">
        <v>2241</v>
      </c>
      <c r="C310" s="533" t="s">
        <v>1513</v>
      </c>
      <c r="D310" s="533" t="s">
        <v>1513</v>
      </c>
      <c r="E310" s="533">
        <v>450</v>
      </c>
      <c r="F310" s="533">
        <v>450</v>
      </c>
    </row>
    <row r="311" spans="1:6" ht="30">
      <c r="A311" s="532" t="s">
        <v>2734</v>
      </c>
      <c r="B311" s="547" t="s">
        <v>2242</v>
      </c>
      <c r="C311" s="533" t="s">
        <v>1513</v>
      </c>
      <c r="D311" s="533" t="s">
        <v>1513</v>
      </c>
      <c r="E311" s="533">
        <v>450</v>
      </c>
      <c r="F311" s="533">
        <v>450</v>
      </c>
    </row>
    <row r="312" spans="1:6" ht="30">
      <c r="A312" s="532" t="s">
        <v>2735</v>
      </c>
      <c r="B312" s="547" t="s">
        <v>2243</v>
      </c>
      <c r="C312" s="533" t="s">
        <v>1513</v>
      </c>
      <c r="D312" s="533" t="s">
        <v>1513</v>
      </c>
      <c r="E312" s="533">
        <v>450</v>
      </c>
      <c r="F312" s="533">
        <v>450</v>
      </c>
    </row>
    <row r="313" spans="1:6" ht="45">
      <c r="A313" s="532" t="s">
        <v>2736</v>
      </c>
      <c r="B313" s="547" t="s">
        <v>2244</v>
      </c>
      <c r="C313" s="533" t="s">
        <v>1513</v>
      </c>
      <c r="D313" s="533" t="s">
        <v>1513</v>
      </c>
      <c r="E313" s="533">
        <v>450</v>
      </c>
      <c r="F313" s="533">
        <v>450</v>
      </c>
    </row>
    <row r="314" spans="1:6" ht="30">
      <c r="A314" s="532" t="s">
        <v>2737</v>
      </c>
      <c r="B314" s="547" t="s">
        <v>2245</v>
      </c>
      <c r="C314" s="533" t="s">
        <v>1513</v>
      </c>
      <c r="D314" s="533" t="s">
        <v>1513</v>
      </c>
      <c r="E314" s="533">
        <v>450</v>
      </c>
      <c r="F314" s="533">
        <v>450</v>
      </c>
    </row>
    <row r="315" spans="1:6" ht="30">
      <c r="A315" s="532" t="s">
        <v>2738</v>
      </c>
      <c r="B315" s="547" t="s">
        <v>2246</v>
      </c>
      <c r="C315" s="533" t="s">
        <v>1513</v>
      </c>
      <c r="D315" s="533" t="s">
        <v>1513</v>
      </c>
      <c r="E315" s="533">
        <v>450</v>
      </c>
      <c r="F315" s="533">
        <v>450</v>
      </c>
    </row>
    <row r="316" spans="1:6">
      <c r="A316" s="532" t="s">
        <v>2739</v>
      </c>
      <c r="B316" s="547" t="s">
        <v>2247</v>
      </c>
      <c r="C316" s="533" t="s">
        <v>1513</v>
      </c>
      <c r="D316" s="533" t="s">
        <v>1513</v>
      </c>
      <c r="E316" s="533">
        <v>450</v>
      </c>
      <c r="F316" s="533">
        <v>450</v>
      </c>
    </row>
    <row r="317" spans="1:6">
      <c r="A317" s="532" t="s">
        <v>2727</v>
      </c>
      <c r="B317" s="547" t="s">
        <v>2248</v>
      </c>
      <c r="C317" s="533" t="s">
        <v>1513</v>
      </c>
      <c r="D317" s="533" t="s">
        <v>1513</v>
      </c>
      <c r="E317" s="533">
        <v>450</v>
      </c>
      <c r="F317" s="533">
        <v>450</v>
      </c>
    </row>
    <row r="318" spans="1:6" s="525" customFormat="1" ht="75">
      <c r="A318" s="557"/>
      <c r="B318" s="555" t="s">
        <v>1950</v>
      </c>
      <c r="C318" s="556" t="s">
        <v>1513</v>
      </c>
      <c r="D318" s="556" t="s">
        <v>1513</v>
      </c>
      <c r="E318" s="558" t="s">
        <v>1513</v>
      </c>
      <c r="F318" s="558" t="s">
        <v>1513</v>
      </c>
    </row>
    <row r="319" spans="1:6">
      <c r="A319" s="547" t="s">
        <v>2894</v>
      </c>
      <c r="B319" s="547" t="s">
        <v>2249</v>
      </c>
      <c r="C319" s="533" t="s">
        <v>1513</v>
      </c>
      <c r="D319" s="533" t="s">
        <v>1513</v>
      </c>
      <c r="E319" s="548">
        <v>255</v>
      </c>
      <c r="F319" s="548">
        <v>255</v>
      </c>
    </row>
    <row r="320" spans="1:6">
      <c r="A320" s="547" t="s">
        <v>2895</v>
      </c>
      <c r="B320" s="547" t="s">
        <v>2250</v>
      </c>
      <c r="C320" s="533" t="s">
        <v>1513</v>
      </c>
      <c r="D320" s="533" t="s">
        <v>1513</v>
      </c>
      <c r="E320" s="548">
        <v>255</v>
      </c>
      <c r="F320" s="548">
        <v>255</v>
      </c>
    </row>
    <row r="321" spans="1:6">
      <c r="A321" s="547" t="s">
        <v>2896</v>
      </c>
      <c r="B321" s="547" t="s">
        <v>2251</v>
      </c>
      <c r="C321" s="533" t="s">
        <v>1513</v>
      </c>
      <c r="D321" s="533" t="s">
        <v>1513</v>
      </c>
      <c r="E321" s="548">
        <v>255</v>
      </c>
      <c r="F321" s="548">
        <v>255</v>
      </c>
    </row>
    <row r="322" spans="1:6">
      <c r="A322" s="547" t="s">
        <v>2897</v>
      </c>
      <c r="B322" s="547" t="s">
        <v>2252</v>
      </c>
      <c r="C322" s="533" t="s">
        <v>1513</v>
      </c>
      <c r="D322" s="533" t="s">
        <v>1513</v>
      </c>
      <c r="E322" s="548">
        <v>255</v>
      </c>
      <c r="F322" s="548">
        <v>255</v>
      </c>
    </row>
    <row r="323" spans="1:6">
      <c r="A323" s="547" t="s">
        <v>2898</v>
      </c>
      <c r="B323" s="547" t="s">
        <v>2253</v>
      </c>
      <c r="C323" s="533" t="s">
        <v>1513</v>
      </c>
      <c r="D323" s="533" t="s">
        <v>1513</v>
      </c>
      <c r="E323" s="548">
        <v>255</v>
      </c>
      <c r="F323" s="548">
        <v>255</v>
      </c>
    </row>
    <row r="324" spans="1:6">
      <c r="A324" s="547" t="s">
        <v>2899</v>
      </c>
      <c r="B324" s="547" t="s">
        <v>2254</v>
      </c>
      <c r="C324" s="533" t="s">
        <v>1513</v>
      </c>
      <c r="D324" s="533" t="s">
        <v>1513</v>
      </c>
      <c r="E324" s="548">
        <v>255</v>
      </c>
      <c r="F324" s="548">
        <v>255</v>
      </c>
    </row>
    <row r="325" spans="1:6">
      <c r="A325" s="547" t="s">
        <v>2900</v>
      </c>
      <c r="B325" s="547" t="s">
        <v>2255</v>
      </c>
      <c r="C325" s="533" t="s">
        <v>1513</v>
      </c>
      <c r="D325" s="533" t="s">
        <v>1513</v>
      </c>
      <c r="E325" s="548">
        <v>255</v>
      </c>
      <c r="F325" s="548">
        <v>255</v>
      </c>
    </row>
    <row r="326" spans="1:6" ht="30">
      <c r="A326" s="547" t="s">
        <v>2901</v>
      </c>
      <c r="B326" s="547" t="s">
        <v>2256</v>
      </c>
      <c r="C326" s="533" t="s">
        <v>1513</v>
      </c>
      <c r="D326" s="533" t="s">
        <v>1513</v>
      </c>
      <c r="E326" s="548">
        <v>255</v>
      </c>
      <c r="F326" s="548">
        <v>255</v>
      </c>
    </row>
    <row r="327" spans="1:6" ht="30">
      <c r="A327" s="547" t="s">
        <v>2902</v>
      </c>
      <c r="B327" s="547" t="s">
        <v>2257</v>
      </c>
      <c r="C327" s="533" t="s">
        <v>1513</v>
      </c>
      <c r="D327" s="533" t="s">
        <v>1513</v>
      </c>
      <c r="E327" s="548">
        <v>255</v>
      </c>
      <c r="F327" s="548">
        <v>255</v>
      </c>
    </row>
    <row r="328" spans="1:6">
      <c r="A328" s="547" t="s">
        <v>2903</v>
      </c>
      <c r="B328" s="547" t="s">
        <v>2258</v>
      </c>
      <c r="C328" s="533" t="s">
        <v>1513</v>
      </c>
      <c r="D328" s="533" t="s">
        <v>1513</v>
      </c>
      <c r="E328" s="548">
        <v>255</v>
      </c>
      <c r="F328" s="548">
        <v>255</v>
      </c>
    </row>
    <row r="329" spans="1:6" ht="30">
      <c r="A329" s="547" t="s">
        <v>2904</v>
      </c>
      <c r="B329" s="547" t="s">
        <v>2259</v>
      </c>
      <c r="C329" s="533" t="s">
        <v>1513</v>
      </c>
      <c r="D329" s="533" t="s">
        <v>1513</v>
      </c>
      <c r="E329" s="548">
        <v>255</v>
      </c>
      <c r="F329" s="548">
        <v>255</v>
      </c>
    </row>
    <row r="330" spans="1:6" ht="45">
      <c r="A330" s="547" t="s">
        <v>2905</v>
      </c>
      <c r="B330" s="547" t="s">
        <v>2260</v>
      </c>
      <c r="C330" s="533" t="s">
        <v>1513</v>
      </c>
      <c r="D330" s="533" t="s">
        <v>1513</v>
      </c>
      <c r="E330" s="548">
        <v>255</v>
      </c>
      <c r="F330" s="548">
        <v>255</v>
      </c>
    </row>
    <row r="331" spans="1:6" ht="30">
      <c r="A331" s="547" t="s">
        <v>2906</v>
      </c>
      <c r="B331" s="547" t="s">
        <v>2261</v>
      </c>
      <c r="C331" s="533" t="s">
        <v>1513</v>
      </c>
      <c r="D331" s="533" t="s">
        <v>1513</v>
      </c>
      <c r="E331" s="548">
        <v>255</v>
      </c>
      <c r="F331" s="548">
        <v>255</v>
      </c>
    </row>
    <row r="332" spans="1:6" ht="30">
      <c r="A332" s="547" t="s">
        <v>2907</v>
      </c>
      <c r="B332" s="547" t="s">
        <v>2262</v>
      </c>
      <c r="C332" s="533" t="s">
        <v>1513</v>
      </c>
      <c r="D332" s="533" t="s">
        <v>1513</v>
      </c>
      <c r="E332" s="548">
        <v>255</v>
      </c>
      <c r="F332" s="548">
        <v>255</v>
      </c>
    </row>
    <row r="333" spans="1:6">
      <c r="A333" s="547" t="s">
        <v>2908</v>
      </c>
      <c r="B333" s="547" t="s">
        <v>2263</v>
      </c>
      <c r="C333" s="533" t="s">
        <v>1513</v>
      </c>
      <c r="D333" s="533" t="s">
        <v>1513</v>
      </c>
      <c r="E333" s="548">
        <v>255</v>
      </c>
      <c r="F333" s="548">
        <v>255</v>
      </c>
    </row>
    <row r="334" spans="1:6" ht="30">
      <c r="A334" s="547" t="s">
        <v>2909</v>
      </c>
      <c r="B334" s="547" t="s">
        <v>2264</v>
      </c>
      <c r="C334" s="533" t="s">
        <v>1513</v>
      </c>
      <c r="D334" s="533" t="s">
        <v>1513</v>
      </c>
      <c r="E334" s="548">
        <v>255</v>
      </c>
      <c r="F334" s="548">
        <v>255</v>
      </c>
    </row>
    <row r="335" spans="1:6">
      <c r="A335" s="547" t="s">
        <v>2910</v>
      </c>
      <c r="B335" s="547" t="s">
        <v>2265</v>
      </c>
      <c r="C335" s="533" t="s">
        <v>1513</v>
      </c>
      <c r="D335" s="533" t="s">
        <v>1513</v>
      </c>
      <c r="E335" s="548">
        <v>255</v>
      </c>
      <c r="F335" s="548">
        <v>255</v>
      </c>
    </row>
    <row r="336" spans="1:6" ht="30">
      <c r="A336" s="547" t="s">
        <v>2911</v>
      </c>
      <c r="B336" s="547" t="s">
        <v>2266</v>
      </c>
      <c r="C336" s="533" t="s">
        <v>1513</v>
      </c>
      <c r="D336" s="533" t="s">
        <v>1513</v>
      </c>
      <c r="E336" s="548">
        <v>255</v>
      </c>
      <c r="F336" s="548">
        <v>255</v>
      </c>
    </row>
    <row r="337" spans="1:6" ht="30">
      <c r="A337" s="547" t="s">
        <v>2912</v>
      </c>
      <c r="B337" s="547" t="s">
        <v>2267</v>
      </c>
      <c r="C337" s="533" t="s">
        <v>1513</v>
      </c>
      <c r="D337" s="533" t="s">
        <v>1513</v>
      </c>
      <c r="E337" s="548">
        <v>255</v>
      </c>
      <c r="F337" s="548">
        <v>255</v>
      </c>
    </row>
    <row r="338" spans="1:6">
      <c r="A338" s="547" t="s">
        <v>2913</v>
      </c>
      <c r="B338" s="547" t="s">
        <v>2268</v>
      </c>
      <c r="C338" s="533" t="s">
        <v>1513</v>
      </c>
      <c r="D338" s="533" t="s">
        <v>1513</v>
      </c>
      <c r="E338" s="548">
        <v>255</v>
      </c>
      <c r="F338" s="548">
        <v>255</v>
      </c>
    </row>
    <row r="339" spans="1:6">
      <c r="A339" s="547" t="s">
        <v>2914</v>
      </c>
      <c r="B339" s="547" t="s">
        <v>2269</v>
      </c>
      <c r="C339" s="533" t="s">
        <v>1513</v>
      </c>
      <c r="D339" s="533" t="s">
        <v>1513</v>
      </c>
      <c r="E339" s="548">
        <v>255</v>
      </c>
      <c r="F339" s="548">
        <v>255</v>
      </c>
    </row>
    <row r="340" spans="1:6" ht="30">
      <c r="A340" s="547" t="s">
        <v>2915</v>
      </c>
      <c r="B340" s="547" t="s">
        <v>2270</v>
      </c>
      <c r="C340" s="533" t="s">
        <v>1513</v>
      </c>
      <c r="D340" s="533" t="s">
        <v>1513</v>
      </c>
      <c r="E340" s="548">
        <v>255</v>
      </c>
      <c r="F340" s="548">
        <v>255</v>
      </c>
    </row>
    <row r="341" spans="1:6">
      <c r="A341" s="547" t="s">
        <v>2916</v>
      </c>
      <c r="B341" s="547" t="s">
        <v>2271</v>
      </c>
      <c r="C341" s="533" t="s">
        <v>1513</v>
      </c>
      <c r="D341" s="533" t="s">
        <v>1513</v>
      </c>
      <c r="E341" s="548">
        <v>255</v>
      </c>
      <c r="F341" s="548">
        <v>255</v>
      </c>
    </row>
    <row r="342" spans="1:6">
      <c r="A342" s="547" t="s">
        <v>2917</v>
      </c>
      <c r="B342" s="547" t="s">
        <v>2272</v>
      </c>
      <c r="C342" s="533" t="s">
        <v>1513</v>
      </c>
      <c r="D342" s="533" t="s">
        <v>1513</v>
      </c>
      <c r="E342" s="548">
        <v>255</v>
      </c>
      <c r="F342" s="548">
        <v>255</v>
      </c>
    </row>
    <row r="343" spans="1:6" ht="30">
      <c r="A343" s="547" t="s">
        <v>2918</v>
      </c>
      <c r="B343" s="547" t="s">
        <v>2273</v>
      </c>
      <c r="C343" s="533" t="s">
        <v>1513</v>
      </c>
      <c r="D343" s="533" t="s">
        <v>1513</v>
      </c>
      <c r="E343" s="548">
        <v>255</v>
      </c>
      <c r="F343" s="548">
        <v>255</v>
      </c>
    </row>
    <row r="344" spans="1:6">
      <c r="A344" s="547" t="s">
        <v>2919</v>
      </c>
      <c r="B344" s="547" t="s">
        <v>2274</v>
      </c>
      <c r="C344" s="533" t="s">
        <v>1513</v>
      </c>
      <c r="D344" s="533" t="s">
        <v>1513</v>
      </c>
      <c r="E344" s="548">
        <v>255</v>
      </c>
      <c r="F344" s="548">
        <v>255</v>
      </c>
    </row>
    <row r="345" spans="1:6" ht="30">
      <c r="A345" s="547" t="s">
        <v>2920</v>
      </c>
      <c r="B345" s="547" t="s">
        <v>2275</v>
      </c>
      <c r="C345" s="533" t="s">
        <v>1513</v>
      </c>
      <c r="D345" s="533" t="s">
        <v>1513</v>
      </c>
      <c r="E345" s="548">
        <v>255</v>
      </c>
      <c r="F345" s="548">
        <v>255</v>
      </c>
    </row>
    <row r="346" spans="1:6" ht="45">
      <c r="A346" s="547" t="s">
        <v>2921</v>
      </c>
      <c r="B346" s="547" t="s">
        <v>2276</v>
      </c>
      <c r="C346" s="533" t="s">
        <v>1513</v>
      </c>
      <c r="D346" s="533" t="s">
        <v>1513</v>
      </c>
      <c r="E346" s="548">
        <v>255</v>
      </c>
      <c r="F346" s="548">
        <v>255</v>
      </c>
    </row>
    <row r="347" spans="1:6">
      <c r="A347" s="547" t="s">
        <v>2922</v>
      </c>
      <c r="B347" s="547" t="s">
        <v>2277</v>
      </c>
      <c r="C347" s="533" t="s">
        <v>1513</v>
      </c>
      <c r="D347" s="533" t="s">
        <v>1513</v>
      </c>
      <c r="E347" s="548">
        <v>255</v>
      </c>
      <c r="F347" s="548">
        <v>255</v>
      </c>
    </row>
    <row r="348" spans="1:6">
      <c r="A348" s="547" t="s">
        <v>2923</v>
      </c>
      <c r="B348" s="547" t="s">
        <v>2278</v>
      </c>
      <c r="C348" s="533" t="s">
        <v>1513</v>
      </c>
      <c r="D348" s="533" t="s">
        <v>1513</v>
      </c>
      <c r="E348" s="548">
        <v>255</v>
      </c>
      <c r="F348" s="548">
        <v>255</v>
      </c>
    </row>
    <row r="349" spans="1:6">
      <c r="A349" s="547" t="s">
        <v>2924</v>
      </c>
      <c r="B349" s="547" t="s">
        <v>2279</v>
      </c>
      <c r="C349" s="533" t="s">
        <v>1513</v>
      </c>
      <c r="D349" s="533" t="s">
        <v>1513</v>
      </c>
      <c r="E349" s="548">
        <v>255</v>
      </c>
      <c r="F349" s="548">
        <v>255</v>
      </c>
    </row>
    <row r="350" spans="1:6" ht="30">
      <c r="A350" s="547" t="s">
        <v>2925</v>
      </c>
      <c r="B350" s="547" t="s">
        <v>2280</v>
      </c>
      <c r="C350" s="533" t="s">
        <v>1513</v>
      </c>
      <c r="D350" s="533" t="s">
        <v>1513</v>
      </c>
      <c r="E350" s="548">
        <v>255</v>
      </c>
      <c r="F350" s="548">
        <v>255</v>
      </c>
    </row>
    <row r="351" spans="1:6">
      <c r="A351" s="547" t="s">
        <v>2926</v>
      </c>
      <c r="B351" s="547" t="s">
        <v>2281</v>
      </c>
      <c r="C351" s="533" t="s">
        <v>1513</v>
      </c>
      <c r="D351" s="533" t="s">
        <v>1513</v>
      </c>
      <c r="E351" s="548">
        <v>255</v>
      </c>
      <c r="F351" s="548">
        <v>255</v>
      </c>
    </row>
    <row r="352" spans="1:6" ht="30">
      <c r="A352" s="547" t="s">
        <v>2927</v>
      </c>
      <c r="B352" s="547" t="s">
        <v>2282</v>
      </c>
      <c r="C352" s="533" t="s">
        <v>1513</v>
      </c>
      <c r="D352" s="533" t="s">
        <v>1513</v>
      </c>
      <c r="E352" s="548">
        <v>255</v>
      </c>
      <c r="F352" s="548">
        <v>255</v>
      </c>
    </row>
    <row r="353" spans="1:6" ht="30">
      <c r="A353" s="547" t="s">
        <v>2928</v>
      </c>
      <c r="B353" s="547" t="s">
        <v>2283</v>
      </c>
      <c r="C353" s="533" t="s">
        <v>1513</v>
      </c>
      <c r="D353" s="533" t="s">
        <v>1513</v>
      </c>
      <c r="E353" s="548">
        <v>255</v>
      </c>
      <c r="F353" s="548">
        <v>255</v>
      </c>
    </row>
    <row r="354" spans="1:6" ht="30">
      <c r="A354" s="547" t="s">
        <v>2929</v>
      </c>
      <c r="B354" s="547" t="s">
        <v>2284</v>
      </c>
      <c r="C354" s="533" t="s">
        <v>1513</v>
      </c>
      <c r="D354" s="533" t="s">
        <v>1513</v>
      </c>
      <c r="E354" s="548">
        <v>255</v>
      </c>
      <c r="F354" s="548">
        <v>255</v>
      </c>
    </row>
    <row r="355" spans="1:6" ht="30">
      <c r="A355" s="547" t="s">
        <v>2930</v>
      </c>
      <c r="B355" s="547" t="s">
        <v>2285</v>
      </c>
      <c r="C355" s="533" t="s">
        <v>1513</v>
      </c>
      <c r="D355" s="533" t="s">
        <v>1513</v>
      </c>
      <c r="E355" s="548">
        <v>255</v>
      </c>
      <c r="F355" s="548">
        <v>255</v>
      </c>
    </row>
    <row r="356" spans="1:6" ht="30">
      <c r="A356" s="547" t="s">
        <v>2931</v>
      </c>
      <c r="B356" s="547" t="s">
        <v>2286</v>
      </c>
      <c r="C356" s="533" t="s">
        <v>1513</v>
      </c>
      <c r="D356" s="533" t="s">
        <v>1513</v>
      </c>
      <c r="E356" s="548">
        <v>255</v>
      </c>
      <c r="F356" s="548">
        <v>255</v>
      </c>
    </row>
    <row r="357" spans="1:6" ht="30">
      <c r="A357" s="547" t="s">
        <v>2932</v>
      </c>
      <c r="B357" s="547" t="s">
        <v>2287</v>
      </c>
      <c r="C357" s="533" t="s">
        <v>1513</v>
      </c>
      <c r="D357" s="533" t="s">
        <v>1513</v>
      </c>
      <c r="E357" s="548">
        <v>255</v>
      </c>
      <c r="F357" s="548">
        <v>255</v>
      </c>
    </row>
    <row r="358" spans="1:6" ht="30">
      <c r="A358" s="547" t="s">
        <v>3004</v>
      </c>
      <c r="B358" s="547" t="s">
        <v>2288</v>
      </c>
      <c r="C358" s="533" t="s">
        <v>1513</v>
      </c>
      <c r="D358" s="533" t="s">
        <v>1513</v>
      </c>
      <c r="E358" s="548">
        <v>255</v>
      </c>
      <c r="F358" s="548">
        <v>255</v>
      </c>
    </row>
    <row r="359" spans="1:6" ht="30">
      <c r="A359" s="547" t="s">
        <v>3005</v>
      </c>
      <c r="B359" s="547" t="s">
        <v>2289</v>
      </c>
      <c r="C359" s="533" t="s">
        <v>1513</v>
      </c>
      <c r="D359" s="533" t="s">
        <v>1513</v>
      </c>
      <c r="E359" s="548">
        <v>255</v>
      </c>
      <c r="F359" s="548">
        <v>255</v>
      </c>
    </row>
    <row r="360" spans="1:6" ht="30">
      <c r="A360" s="547" t="s">
        <v>2933</v>
      </c>
      <c r="B360" s="547" t="s">
        <v>2290</v>
      </c>
      <c r="C360" s="533" t="s">
        <v>1513</v>
      </c>
      <c r="D360" s="533" t="s">
        <v>1513</v>
      </c>
      <c r="E360" s="548">
        <v>255</v>
      </c>
      <c r="F360" s="548">
        <v>255</v>
      </c>
    </row>
    <row r="361" spans="1:6" ht="30">
      <c r="A361" s="547" t="s">
        <v>2934</v>
      </c>
      <c r="B361" s="547" t="s">
        <v>2291</v>
      </c>
      <c r="C361" s="533" t="s">
        <v>1513</v>
      </c>
      <c r="D361" s="533" t="s">
        <v>1513</v>
      </c>
      <c r="E361" s="548">
        <v>255</v>
      </c>
      <c r="F361" s="548">
        <v>255</v>
      </c>
    </row>
    <row r="362" spans="1:6" ht="30">
      <c r="A362" s="547" t="s">
        <v>2935</v>
      </c>
      <c r="B362" s="547" t="s">
        <v>2292</v>
      </c>
      <c r="C362" s="533" t="s">
        <v>1513</v>
      </c>
      <c r="D362" s="533" t="s">
        <v>1513</v>
      </c>
      <c r="E362" s="548">
        <v>255</v>
      </c>
      <c r="F362" s="548">
        <v>255</v>
      </c>
    </row>
    <row r="363" spans="1:6" ht="30">
      <c r="A363" s="547" t="s">
        <v>2936</v>
      </c>
      <c r="B363" s="547" t="s">
        <v>2293</v>
      </c>
      <c r="C363" s="533" t="s">
        <v>1513</v>
      </c>
      <c r="D363" s="533" t="s">
        <v>1513</v>
      </c>
      <c r="E363" s="548">
        <v>255</v>
      </c>
      <c r="F363" s="548">
        <v>255</v>
      </c>
    </row>
    <row r="364" spans="1:6" ht="30">
      <c r="A364" s="547" t="s">
        <v>2937</v>
      </c>
      <c r="B364" s="547" t="s">
        <v>2294</v>
      </c>
      <c r="C364" s="533" t="s">
        <v>1513</v>
      </c>
      <c r="D364" s="533" t="s">
        <v>1513</v>
      </c>
      <c r="E364" s="548">
        <v>255</v>
      </c>
      <c r="F364" s="548">
        <v>255</v>
      </c>
    </row>
    <row r="365" spans="1:6" ht="30">
      <c r="A365" s="547" t="s">
        <v>2938</v>
      </c>
      <c r="B365" s="547" t="s">
        <v>2295</v>
      </c>
      <c r="C365" s="533" t="s">
        <v>1513</v>
      </c>
      <c r="D365" s="533" t="s">
        <v>1513</v>
      </c>
      <c r="E365" s="548">
        <v>255</v>
      </c>
      <c r="F365" s="548">
        <v>255</v>
      </c>
    </row>
    <row r="366" spans="1:6" ht="30">
      <c r="A366" s="547" t="s">
        <v>2939</v>
      </c>
      <c r="B366" s="547" t="s">
        <v>2296</v>
      </c>
      <c r="C366" s="533" t="s">
        <v>1513</v>
      </c>
      <c r="D366" s="533" t="s">
        <v>1513</v>
      </c>
      <c r="E366" s="548">
        <v>255</v>
      </c>
      <c r="F366" s="548">
        <v>255</v>
      </c>
    </row>
    <row r="367" spans="1:6" ht="30">
      <c r="A367" s="547" t="s">
        <v>2940</v>
      </c>
      <c r="B367" s="547" t="s">
        <v>2297</v>
      </c>
      <c r="C367" s="533" t="s">
        <v>1513</v>
      </c>
      <c r="D367" s="533" t="s">
        <v>1513</v>
      </c>
      <c r="E367" s="548">
        <v>255</v>
      </c>
      <c r="F367" s="548">
        <v>255</v>
      </c>
    </row>
    <row r="368" spans="1:6" ht="30">
      <c r="A368" s="547" t="s">
        <v>2941</v>
      </c>
      <c r="B368" s="547" t="s">
        <v>2298</v>
      </c>
      <c r="C368" s="533" t="s">
        <v>1513</v>
      </c>
      <c r="D368" s="533" t="s">
        <v>1513</v>
      </c>
      <c r="E368" s="548">
        <v>255</v>
      </c>
      <c r="F368" s="548">
        <v>255</v>
      </c>
    </row>
    <row r="369" spans="1:6" ht="30">
      <c r="A369" s="547" t="s">
        <v>2942</v>
      </c>
      <c r="B369" s="547" t="s">
        <v>2299</v>
      </c>
      <c r="C369" s="533" t="s">
        <v>1513</v>
      </c>
      <c r="D369" s="533" t="s">
        <v>1513</v>
      </c>
      <c r="E369" s="548">
        <v>255</v>
      </c>
      <c r="F369" s="548">
        <v>255</v>
      </c>
    </row>
    <row r="370" spans="1:6" ht="30">
      <c r="A370" s="547" t="s">
        <v>2943</v>
      </c>
      <c r="B370" s="547" t="s">
        <v>2300</v>
      </c>
      <c r="C370" s="533" t="s">
        <v>1513</v>
      </c>
      <c r="D370" s="533" t="s">
        <v>1513</v>
      </c>
      <c r="E370" s="548">
        <v>255</v>
      </c>
      <c r="F370" s="548">
        <v>255</v>
      </c>
    </row>
    <row r="371" spans="1:6" ht="30">
      <c r="A371" s="547" t="s">
        <v>2944</v>
      </c>
      <c r="B371" s="547" t="s">
        <v>2301</v>
      </c>
      <c r="C371" s="533" t="s">
        <v>1513</v>
      </c>
      <c r="D371" s="533" t="s">
        <v>1513</v>
      </c>
      <c r="E371" s="548">
        <v>255</v>
      </c>
      <c r="F371" s="548">
        <v>255</v>
      </c>
    </row>
    <row r="372" spans="1:6" ht="30">
      <c r="A372" s="547" t="s">
        <v>2945</v>
      </c>
      <c r="B372" s="547" t="s">
        <v>2302</v>
      </c>
      <c r="C372" s="533" t="s">
        <v>1513</v>
      </c>
      <c r="D372" s="533" t="s">
        <v>1513</v>
      </c>
      <c r="E372" s="548">
        <v>255</v>
      </c>
      <c r="F372" s="548">
        <v>255</v>
      </c>
    </row>
    <row r="373" spans="1:6">
      <c r="A373" s="547" t="s">
        <v>2946</v>
      </c>
      <c r="B373" s="547" t="s">
        <v>2303</v>
      </c>
      <c r="C373" s="533" t="s">
        <v>1513</v>
      </c>
      <c r="D373" s="533" t="s">
        <v>1513</v>
      </c>
      <c r="E373" s="548">
        <v>255</v>
      </c>
      <c r="F373" s="548">
        <v>255</v>
      </c>
    </row>
    <row r="374" spans="1:6" ht="30">
      <c r="A374" s="547" t="s">
        <v>2947</v>
      </c>
      <c r="B374" s="547" t="s">
        <v>2304</v>
      </c>
      <c r="C374" s="533" t="s">
        <v>1513</v>
      </c>
      <c r="D374" s="533" t="s">
        <v>1513</v>
      </c>
      <c r="E374" s="548">
        <v>255</v>
      </c>
      <c r="F374" s="548">
        <v>255</v>
      </c>
    </row>
    <row r="375" spans="1:6" ht="30">
      <c r="A375" s="547" t="s">
        <v>2948</v>
      </c>
      <c r="B375" s="547" t="s">
        <v>2305</v>
      </c>
      <c r="C375" s="533" t="s">
        <v>1513</v>
      </c>
      <c r="D375" s="533" t="s">
        <v>1513</v>
      </c>
      <c r="E375" s="548">
        <v>255</v>
      </c>
      <c r="F375" s="548">
        <v>255</v>
      </c>
    </row>
    <row r="376" spans="1:6" ht="30">
      <c r="A376" s="547" t="s">
        <v>2949</v>
      </c>
      <c r="B376" s="547" t="s">
        <v>2306</v>
      </c>
      <c r="C376" s="533" t="s">
        <v>1513</v>
      </c>
      <c r="D376" s="533" t="s">
        <v>1513</v>
      </c>
      <c r="E376" s="548">
        <v>255</v>
      </c>
      <c r="F376" s="548">
        <v>255</v>
      </c>
    </row>
    <row r="377" spans="1:6" ht="30">
      <c r="A377" s="547" t="s">
        <v>2950</v>
      </c>
      <c r="B377" s="547" t="s">
        <v>2307</v>
      </c>
      <c r="C377" s="533" t="s">
        <v>1513</v>
      </c>
      <c r="D377" s="533" t="s">
        <v>1513</v>
      </c>
      <c r="E377" s="548">
        <v>255</v>
      </c>
      <c r="F377" s="548">
        <v>255</v>
      </c>
    </row>
    <row r="378" spans="1:6" ht="30">
      <c r="A378" s="547" t="s">
        <v>2951</v>
      </c>
      <c r="B378" s="547" t="s">
        <v>2308</v>
      </c>
      <c r="C378" s="533" t="s">
        <v>1513</v>
      </c>
      <c r="D378" s="533" t="s">
        <v>1513</v>
      </c>
      <c r="E378" s="548">
        <v>255</v>
      </c>
      <c r="F378" s="548">
        <v>255</v>
      </c>
    </row>
    <row r="379" spans="1:6">
      <c r="A379" s="547" t="s">
        <v>2952</v>
      </c>
      <c r="B379" s="547" t="s">
        <v>2309</v>
      </c>
      <c r="C379" s="533" t="s">
        <v>1513</v>
      </c>
      <c r="D379" s="533" t="s">
        <v>1513</v>
      </c>
      <c r="E379" s="548">
        <v>255</v>
      </c>
      <c r="F379" s="548">
        <v>255</v>
      </c>
    </row>
    <row r="380" spans="1:6">
      <c r="A380" s="547" t="s">
        <v>2953</v>
      </c>
      <c r="B380" s="547" t="s">
        <v>2310</v>
      </c>
      <c r="C380" s="533" t="s">
        <v>1513</v>
      </c>
      <c r="D380" s="533" t="s">
        <v>1513</v>
      </c>
      <c r="E380" s="548">
        <v>255</v>
      </c>
      <c r="F380" s="548">
        <v>255</v>
      </c>
    </row>
    <row r="381" spans="1:6">
      <c r="A381" s="547" t="s">
        <v>2954</v>
      </c>
      <c r="B381" s="547" t="s">
        <v>2311</v>
      </c>
      <c r="C381" s="533" t="s">
        <v>1513</v>
      </c>
      <c r="D381" s="533" t="s">
        <v>1513</v>
      </c>
      <c r="E381" s="548">
        <v>255</v>
      </c>
      <c r="F381" s="548">
        <v>255</v>
      </c>
    </row>
    <row r="382" spans="1:6" ht="30">
      <c r="A382" s="547" t="s">
        <v>2955</v>
      </c>
      <c r="B382" s="547" t="s">
        <v>2312</v>
      </c>
      <c r="C382" s="533" t="s">
        <v>1513</v>
      </c>
      <c r="D382" s="533" t="s">
        <v>1513</v>
      </c>
      <c r="E382" s="548">
        <v>255</v>
      </c>
      <c r="F382" s="548">
        <v>255</v>
      </c>
    </row>
    <row r="383" spans="1:6" ht="30">
      <c r="A383" s="547" t="s">
        <v>2956</v>
      </c>
      <c r="B383" s="547" t="s">
        <v>2313</v>
      </c>
      <c r="C383" s="533" t="s">
        <v>1513</v>
      </c>
      <c r="D383" s="533" t="s">
        <v>1513</v>
      </c>
      <c r="E383" s="548">
        <v>255</v>
      </c>
      <c r="F383" s="548">
        <v>255</v>
      </c>
    </row>
    <row r="384" spans="1:6" ht="30">
      <c r="A384" s="547" t="s">
        <v>2957</v>
      </c>
      <c r="B384" s="547" t="s">
        <v>2314</v>
      </c>
      <c r="C384" s="533" t="s">
        <v>1513</v>
      </c>
      <c r="D384" s="533" t="s">
        <v>1513</v>
      </c>
      <c r="E384" s="548">
        <v>255</v>
      </c>
      <c r="F384" s="548">
        <v>255</v>
      </c>
    </row>
    <row r="385" spans="1:6" ht="30">
      <c r="A385" s="547" t="s">
        <v>2958</v>
      </c>
      <c r="B385" s="547" t="s">
        <v>2315</v>
      </c>
      <c r="C385" s="533" t="s">
        <v>1513</v>
      </c>
      <c r="D385" s="533" t="s">
        <v>1513</v>
      </c>
      <c r="E385" s="548">
        <v>255</v>
      </c>
      <c r="F385" s="548">
        <v>255</v>
      </c>
    </row>
    <row r="386" spans="1:6" ht="30">
      <c r="A386" s="547" t="s">
        <v>2959</v>
      </c>
      <c r="B386" s="547" t="s">
        <v>2316</v>
      </c>
      <c r="C386" s="533" t="s">
        <v>1513</v>
      </c>
      <c r="D386" s="533" t="s">
        <v>1513</v>
      </c>
      <c r="E386" s="548">
        <v>255</v>
      </c>
      <c r="F386" s="548">
        <v>255</v>
      </c>
    </row>
    <row r="387" spans="1:6" ht="45">
      <c r="A387" s="547" t="s">
        <v>2960</v>
      </c>
      <c r="B387" s="547" t="s">
        <v>2317</v>
      </c>
      <c r="C387" s="533" t="s">
        <v>1513</v>
      </c>
      <c r="D387" s="533" t="s">
        <v>1513</v>
      </c>
      <c r="E387" s="548">
        <v>255</v>
      </c>
      <c r="F387" s="548">
        <v>255</v>
      </c>
    </row>
    <row r="388" spans="1:6">
      <c r="A388" s="547" t="s">
        <v>2961</v>
      </c>
      <c r="B388" s="547" t="s">
        <v>2318</v>
      </c>
      <c r="C388" s="533" t="s">
        <v>1513</v>
      </c>
      <c r="D388" s="533" t="s">
        <v>1513</v>
      </c>
      <c r="E388" s="548">
        <v>255</v>
      </c>
      <c r="F388" s="548">
        <v>255</v>
      </c>
    </row>
    <row r="389" spans="1:6" ht="30">
      <c r="A389" s="547" t="s">
        <v>2962</v>
      </c>
      <c r="B389" s="547" t="s">
        <v>2319</v>
      </c>
      <c r="C389" s="533" t="s">
        <v>1513</v>
      </c>
      <c r="D389" s="533" t="s">
        <v>1513</v>
      </c>
      <c r="E389" s="548">
        <v>255</v>
      </c>
      <c r="F389" s="548">
        <v>255</v>
      </c>
    </row>
    <row r="390" spans="1:6">
      <c r="A390" s="547" t="s">
        <v>2963</v>
      </c>
      <c r="B390" s="547" t="s">
        <v>2320</v>
      </c>
      <c r="C390" s="533" t="s">
        <v>1513</v>
      </c>
      <c r="D390" s="533" t="s">
        <v>1513</v>
      </c>
      <c r="E390" s="548">
        <v>255</v>
      </c>
      <c r="F390" s="548">
        <v>255</v>
      </c>
    </row>
    <row r="391" spans="1:6" ht="30">
      <c r="A391" s="547" t="s">
        <v>2964</v>
      </c>
      <c r="B391" s="547" t="s">
        <v>2321</v>
      </c>
      <c r="C391" s="533" t="s">
        <v>1513</v>
      </c>
      <c r="D391" s="533" t="s">
        <v>1513</v>
      </c>
      <c r="E391" s="548">
        <v>255</v>
      </c>
      <c r="F391" s="548">
        <v>255</v>
      </c>
    </row>
    <row r="392" spans="1:6" ht="30">
      <c r="A392" s="547" t="s">
        <v>2965</v>
      </c>
      <c r="B392" s="547" t="s">
        <v>2322</v>
      </c>
      <c r="C392" s="533" t="s">
        <v>1513</v>
      </c>
      <c r="D392" s="533" t="s">
        <v>1513</v>
      </c>
      <c r="E392" s="548">
        <v>255</v>
      </c>
      <c r="F392" s="548">
        <v>255</v>
      </c>
    </row>
    <row r="393" spans="1:6" ht="30">
      <c r="A393" s="547" t="s">
        <v>2966</v>
      </c>
      <c r="B393" s="547" t="s">
        <v>2323</v>
      </c>
      <c r="C393" s="533" t="s">
        <v>1513</v>
      </c>
      <c r="D393" s="533" t="s">
        <v>1513</v>
      </c>
      <c r="E393" s="548">
        <v>255</v>
      </c>
      <c r="F393" s="548">
        <v>255</v>
      </c>
    </row>
    <row r="394" spans="1:6" ht="30">
      <c r="A394" s="547" t="s">
        <v>2967</v>
      </c>
      <c r="B394" s="547" t="s">
        <v>2324</v>
      </c>
      <c r="C394" s="533" t="s">
        <v>1513</v>
      </c>
      <c r="D394" s="533" t="s">
        <v>1513</v>
      </c>
      <c r="E394" s="548">
        <v>255</v>
      </c>
      <c r="F394" s="548">
        <v>255</v>
      </c>
    </row>
    <row r="395" spans="1:6" ht="45">
      <c r="A395" s="547" t="s">
        <v>2968</v>
      </c>
      <c r="B395" s="547" t="s">
        <v>2325</v>
      </c>
      <c r="C395" s="533" t="s">
        <v>1513</v>
      </c>
      <c r="D395" s="533" t="s">
        <v>1513</v>
      </c>
      <c r="E395" s="548">
        <v>255</v>
      </c>
      <c r="F395" s="548">
        <v>255</v>
      </c>
    </row>
    <row r="396" spans="1:6" ht="30">
      <c r="A396" s="547" t="s">
        <v>2969</v>
      </c>
      <c r="B396" s="547" t="s">
        <v>2326</v>
      </c>
      <c r="C396" s="533" t="s">
        <v>1513</v>
      </c>
      <c r="D396" s="533" t="s">
        <v>1513</v>
      </c>
      <c r="E396" s="548">
        <v>255</v>
      </c>
      <c r="F396" s="548">
        <v>255</v>
      </c>
    </row>
    <row r="397" spans="1:6" ht="30">
      <c r="A397" s="547" t="s">
        <v>2970</v>
      </c>
      <c r="B397" s="547" t="s">
        <v>2327</v>
      </c>
      <c r="C397" s="533" t="s">
        <v>1513</v>
      </c>
      <c r="D397" s="533" t="s">
        <v>1513</v>
      </c>
      <c r="E397" s="548">
        <v>255</v>
      </c>
      <c r="F397" s="548">
        <v>255</v>
      </c>
    </row>
    <row r="398" spans="1:6" ht="30">
      <c r="A398" s="547" t="s">
        <v>2971</v>
      </c>
      <c r="B398" s="547" t="s">
        <v>2328</v>
      </c>
      <c r="C398" s="533" t="s">
        <v>1513</v>
      </c>
      <c r="D398" s="533" t="s">
        <v>1513</v>
      </c>
      <c r="E398" s="548">
        <v>255</v>
      </c>
      <c r="F398" s="548">
        <v>255</v>
      </c>
    </row>
    <row r="399" spans="1:6" ht="30">
      <c r="A399" s="547" t="s">
        <v>2972</v>
      </c>
      <c r="B399" s="547" t="s">
        <v>2329</v>
      </c>
      <c r="C399" s="533" t="s">
        <v>1513</v>
      </c>
      <c r="D399" s="533" t="s">
        <v>1513</v>
      </c>
      <c r="E399" s="548">
        <v>255</v>
      </c>
      <c r="F399" s="548">
        <v>255</v>
      </c>
    </row>
    <row r="400" spans="1:6" ht="30">
      <c r="A400" s="547" t="s">
        <v>2973</v>
      </c>
      <c r="B400" s="547" t="s">
        <v>2330</v>
      </c>
      <c r="C400" s="533" t="s">
        <v>1513</v>
      </c>
      <c r="D400" s="533" t="s">
        <v>1513</v>
      </c>
      <c r="E400" s="548">
        <v>255</v>
      </c>
      <c r="F400" s="548">
        <v>255</v>
      </c>
    </row>
    <row r="401" spans="1:6" ht="30">
      <c r="A401" s="547" t="s">
        <v>2974</v>
      </c>
      <c r="B401" s="547" t="s">
        <v>2331</v>
      </c>
      <c r="C401" s="533" t="s">
        <v>1513</v>
      </c>
      <c r="D401" s="533" t="s">
        <v>1513</v>
      </c>
      <c r="E401" s="548">
        <v>255</v>
      </c>
      <c r="F401" s="548">
        <v>255</v>
      </c>
    </row>
    <row r="402" spans="1:6">
      <c r="A402" s="547" t="s">
        <v>2975</v>
      </c>
      <c r="B402" s="547" t="s">
        <v>2332</v>
      </c>
      <c r="C402" s="533" t="s">
        <v>1513</v>
      </c>
      <c r="D402" s="533" t="s">
        <v>1513</v>
      </c>
      <c r="E402" s="548">
        <v>255</v>
      </c>
      <c r="F402" s="548">
        <v>255</v>
      </c>
    </row>
    <row r="403" spans="1:6" ht="30">
      <c r="A403" s="547" t="s">
        <v>2976</v>
      </c>
      <c r="B403" s="547" t="s">
        <v>2333</v>
      </c>
      <c r="C403" s="533" t="s">
        <v>1513</v>
      </c>
      <c r="D403" s="533" t="s">
        <v>1513</v>
      </c>
      <c r="E403" s="548">
        <v>255</v>
      </c>
      <c r="F403" s="548">
        <v>255</v>
      </c>
    </row>
    <row r="404" spans="1:6" ht="30">
      <c r="A404" s="547" t="s">
        <v>2977</v>
      </c>
      <c r="B404" s="547" t="s">
        <v>2334</v>
      </c>
      <c r="C404" s="533" t="s">
        <v>1513</v>
      </c>
      <c r="D404" s="533" t="s">
        <v>1513</v>
      </c>
      <c r="E404" s="548">
        <v>255</v>
      </c>
      <c r="F404" s="548">
        <v>255</v>
      </c>
    </row>
    <row r="405" spans="1:6">
      <c r="A405" s="547" t="s">
        <v>2978</v>
      </c>
      <c r="B405" s="547" t="s">
        <v>2335</v>
      </c>
      <c r="C405" s="533" t="s">
        <v>1513</v>
      </c>
      <c r="D405" s="533" t="s">
        <v>1513</v>
      </c>
      <c r="E405" s="548">
        <v>255</v>
      </c>
      <c r="F405" s="548">
        <v>255</v>
      </c>
    </row>
    <row r="406" spans="1:6">
      <c r="A406" s="547" t="s">
        <v>2979</v>
      </c>
      <c r="B406" s="547" t="s">
        <v>2336</v>
      </c>
      <c r="C406" s="533" t="s">
        <v>1513</v>
      </c>
      <c r="D406" s="533" t="s">
        <v>1513</v>
      </c>
      <c r="E406" s="548">
        <v>255</v>
      </c>
      <c r="F406" s="548">
        <v>255</v>
      </c>
    </row>
    <row r="407" spans="1:6">
      <c r="A407" s="547" t="s">
        <v>2980</v>
      </c>
      <c r="B407" s="547" t="s">
        <v>2337</v>
      </c>
      <c r="C407" s="533" t="s">
        <v>1513</v>
      </c>
      <c r="D407" s="533" t="s">
        <v>1513</v>
      </c>
      <c r="E407" s="548">
        <v>255</v>
      </c>
      <c r="F407" s="548">
        <v>255</v>
      </c>
    </row>
    <row r="408" spans="1:6" ht="30">
      <c r="A408" s="547" t="s">
        <v>2981</v>
      </c>
      <c r="B408" s="547" t="s">
        <v>2338</v>
      </c>
      <c r="C408" s="533" t="s">
        <v>1513</v>
      </c>
      <c r="D408" s="533" t="s">
        <v>1513</v>
      </c>
      <c r="E408" s="548">
        <v>255</v>
      </c>
      <c r="F408" s="548">
        <v>255</v>
      </c>
    </row>
    <row r="409" spans="1:6" ht="30">
      <c r="A409" s="547" t="s">
        <v>2982</v>
      </c>
      <c r="B409" s="547" t="s">
        <v>2339</v>
      </c>
      <c r="C409" s="533" t="s">
        <v>1513</v>
      </c>
      <c r="D409" s="533" t="s">
        <v>1513</v>
      </c>
      <c r="E409" s="548">
        <v>255</v>
      </c>
      <c r="F409" s="548">
        <v>255</v>
      </c>
    </row>
    <row r="410" spans="1:6" ht="30">
      <c r="A410" s="547" t="s">
        <v>2983</v>
      </c>
      <c r="B410" s="547" t="s">
        <v>2340</v>
      </c>
      <c r="C410" s="533" t="s">
        <v>1513</v>
      </c>
      <c r="D410" s="533" t="s">
        <v>1513</v>
      </c>
      <c r="E410" s="548">
        <v>255</v>
      </c>
      <c r="F410" s="548">
        <v>255</v>
      </c>
    </row>
    <row r="411" spans="1:6">
      <c r="A411" s="547" t="s">
        <v>2984</v>
      </c>
      <c r="B411" s="547" t="s">
        <v>2341</v>
      </c>
      <c r="C411" s="533" t="s">
        <v>1513</v>
      </c>
      <c r="D411" s="533" t="s">
        <v>1513</v>
      </c>
      <c r="E411" s="548">
        <v>255</v>
      </c>
      <c r="F411" s="548">
        <v>255</v>
      </c>
    </row>
    <row r="412" spans="1:6">
      <c r="A412" s="547" t="s">
        <v>2985</v>
      </c>
      <c r="B412" s="547" t="s">
        <v>2342</v>
      </c>
      <c r="C412" s="533" t="s">
        <v>1513</v>
      </c>
      <c r="D412" s="533" t="s">
        <v>1513</v>
      </c>
      <c r="E412" s="548">
        <v>255</v>
      </c>
      <c r="F412" s="548">
        <v>255</v>
      </c>
    </row>
    <row r="413" spans="1:6" ht="30">
      <c r="A413" s="547" t="s">
        <v>2986</v>
      </c>
      <c r="B413" s="547" t="s">
        <v>2343</v>
      </c>
      <c r="C413" s="533" t="s">
        <v>1513</v>
      </c>
      <c r="D413" s="533" t="s">
        <v>1513</v>
      </c>
      <c r="E413" s="548">
        <v>255</v>
      </c>
      <c r="F413" s="548">
        <v>255</v>
      </c>
    </row>
    <row r="414" spans="1:6" ht="30">
      <c r="A414" s="547" t="s">
        <v>2987</v>
      </c>
      <c r="B414" s="547" t="s">
        <v>2344</v>
      </c>
      <c r="C414" s="533" t="s">
        <v>1513</v>
      </c>
      <c r="D414" s="533" t="s">
        <v>1513</v>
      </c>
      <c r="E414" s="548">
        <v>255</v>
      </c>
      <c r="F414" s="548">
        <v>255</v>
      </c>
    </row>
    <row r="415" spans="1:6" ht="30">
      <c r="A415" s="547" t="s">
        <v>2988</v>
      </c>
      <c r="B415" s="547" t="s">
        <v>2345</v>
      </c>
      <c r="C415" s="533" t="s">
        <v>1513</v>
      </c>
      <c r="D415" s="533" t="s">
        <v>1513</v>
      </c>
      <c r="E415" s="548">
        <v>255</v>
      </c>
      <c r="F415" s="548">
        <v>255</v>
      </c>
    </row>
    <row r="416" spans="1:6">
      <c r="A416" s="547" t="s">
        <v>2989</v>
      </c>
      <c r="B416" s="547" t="s">
        <v>2346</v>
      </c>
      <c r="C416" s="533" t="s">
        <v>1513</v>
      </c>
      <c r="D416" s="533" t="s">
        <v>1513</v>
      </c>
      <c r="E416" s="548">
        <v>255</v>
      </c>
      <c r="F416" s="548">
        <v>255</v>
      </c>
    </row>
    <row r="417" spans="1:6" ht="45">
      <c r="A417" s="547" t="s">
        <v>2990</v>
      </c>
      <c r="B417" s="547" t="s">
        <v>2347</v>
      </c>
      <c r="C417" s="533" t="s">
        <v>1513</v>
      </c>
      <c r="D417" s="533" t="s">
        <v>1513</v>
      </c>
      <c r="E417" s="548">
        <v>255</v>
      </c>
      <c r="F417" s="548">
        <v>255</v>
      </c>
    </row>
    <row r="418" spans="1:6" ht="45">
      <c r="A418" s="547" t="s">
        <v>2991</v>
      </c>
      <c r="B418" s="547" t="s">
        <v>2348</v>
      </c>
      <c r="C418" s="533" t="s">
        <v>1513</v>
      </c>
      <c r="D418" s="533" t="s">
        <v>1513</v>
      </c>
      <c r="E418" s="548">
        <v>255</v>
      </c>
      <c r="F418" s="548">
        <v>255</v>
      </c>
    </row>
    <row r="419" spans="1:6" ht="30">
      <c r="A419" s="547" t="s">
        <v>2992</v>
      </c>
      <c r="B419" s="547" t="s">
        <v>2349</v>
      </c>
      <c r="C419" s="533" t="s">
        <v>1513</v>
      </c>
      <c r="D419" s="533" t="s">
        <v>1513</v>
      </c>
      <c r="E419" s="548">
        <v>255</v>
      </c>
      <c r="F419" s="548">
        <v>255</v>
      </c>
    </row>
    <row r="420" spans="1:6" ht="30">
      <c r="A420" s="547" t="s">
        <v>2993</v>
      </c>
      <c r="B420" s="547" t="s">
        <v>2350</v>
      </c>
      <c r="C420" s="533" t="s">
        <v>1513</v>
      </c>
      <c r="D420" s="533" t="s">
        <v>1513</v>
      </c>
      <c r="E420" s="548">
        <v>255</v>
      </c>
      <c r="F420" s="548">
        <v>255</v>
      </c>
    </row>
    <row r="421" spans="1:6" ht="30">
      <c r="A421" s="547" t="s">
        <v>2994</v>
      </c>
      <c r="B421" s="547" t="s">
        <v>2351</v>
      </c>
      <c r="C421" s="533" t="s">
        <v>1513</v>
      </c>
      <c r="D421" s="533" t="s">
        <v>1513</v>
      </c>
      <c r="E421" s="548">
        <v>255</v>
      </c>
      <c r="F421" s="548">
        <v>255</v>
      </c>
    </row>
    <row r="422" spans="1:6" ht="30">
      <c r="A422" s="547" t="s">
        <v>2995</v>
      </c>
      <c r="B422" s="547" t="s">
        <v>2352</v>
      </c>
      <c r="C422" s="533" t="s">
        <v>1513</v>
      </c>
      <c r="D422" s="533" t="s">
        <v>1513</v>
      </c>
      <c r="E422" s="548">
        <v>255</v>
      </c>
      <c r="F422" s="548">
        <v>255</v>
      </c>
    </row>
    <row r="423" spans="1:6">
      <c r="A423" s="547" t="s">
        <v>2996</v>
      </c>
      <c r="B423" s="547" t="s">
        <v>2353</v>
      </c>
      <c r="C423" s="533" t="s">
        <v>1513</v>
      </c>
      <c r="D423" s="533" t="s">
        <v>1513</v>
      </c>
      <c r="E423" s="548">
        <v>255</v>
      </c>
      <c r="F423" s="548">
        <v>255</v>
      </c>
    </row>
    <row r="424" spans="1:6" ht="30">
      <c r="A424" s="547" t="s">
        <v>2997</v>
      </c>
      <c r="B424" s="547" t="s">
        <v>2354</v>
      </c>
      <c r="C424" s="533" t="s">
        <v>1513</v>
      </c>
      <c r="D424" s="533" t="s">
        <v>1513</v>
      </c>
      <c r="E424" s="548">
        <v>255</v>
      </c>
      <c r="F424" s="548">
        <v>255</v>
      </c>
    </row>
    <row r="425" spans="1:6">
      <c r="A425" s="547" t="s">
        <v>2998</v>
      </c>
      <c r="B425" s="547" t="s">
        <v>2355</v>
      </c>
      <c r="C425" s="533" t="s">
        <v>1513</v>
      </c>
      <c r="D425" s="533" t="s">
        <v>1513</v>
      </c>
      <c r="E425" s="548">
        <v>255</v>
      </c>
      <c r="F425" s="548">
        <v>255</v>
      </c>
    </row>
    <row r="426" spans="1:6" ht="30">
      <c r="A426" s="547" t="s">
        <v>2999</v>
      </c>
      <c r="B426" s="547" t="s">
        <v>2356</v>
      </c>
      <c r="C426" s="533" t="s">
        <v>1513</v>
      </c>
      <c r="D426" s="533" t="s">
        <v>1513</v>
      </c>
      <c r="E426" s="548">
        <v>255</v>
      </c>
      <c r="F426" s="548">
        <v>255</v>
      </c>
    </row>
    <row r="427" spans="1:6" ht="30">
      <c r="A427" s="547" t="s">
        <v>3000</v>
      </c>
      <c r="B427" s="547" t="s">
        <v>2357</v>
      </c>
      <c r="C427" s="533" t="s">
        <v>1513</v>
      </c>
      <c r="D427" s="533" t="s">
        <v>1513</v>
      </c>
      <c r="E427" s="548">
        <v>255</v>
      </c>
      <c r="F427" s="548">
        <v>255</v>
      </c>
    </row>
    <row r="428" spans="1:6">
      <c r="A428" s="547" t="s">
        <v>3001</v>
      </c>
      <c r="B428" s="547" t="s">
        <v>2358</v>
      </c>
      <c r="C428" s="533" t="s">
        <v>1513</v>
      </c>
      <c r="D428" s="533" t="s">
        <v>1513</v>
      </c>
      <c r="E428" s="548">
        <v>255</v>
      </c>
      <c r="F428" s="548">
        <v>255</v>
      </c>
    </row>
    <row r="429" spans="1:6">
      <c r="A429" s="547" t="s">
        <v>3002</v>
      </c>
      <c r="B429" s="547" t="s">
        <v>2359</v>
      </c>
      <c r="C429" s="533" t="s">
        <v>1513</v>
      </c>
      <c r="D429" s="533" t="s">
        <v>1513</v>
      </c>
      <c r="E429" s="548">
        <v>255</v>
      </c>
      <c r="F429" s="548">
        <v>255</v>
      </c>
    </row>
    <row r="430" spans="1:6">
      <c r="A430" s="547" t="s">
        <v>3003</v>
      </c>
      <c r="B430" s="547" t="s">
        <v>2360</v>
      </c>
      <c r="C430" s="533" t="s">
        <v>1513</v>
      </c>
      <c r="D430" s="533" t="s">
        <v>1513</v>
      </c>
      <c r="E430" s="548">
        <v>255</v>
      </c>
      <c r="F430" s="548">
        <v>255</v>
      </c>
    </row>
    <row r="431" spans="1:6" ht="30">
      <c r="A431" s="547" t="s">
        <v>3007</v>
      </c>
      <c r="B431" s="547" t="s">
        <v>3006</v>
      </c>
      <c r="C431" s="533" t="s">
        <v>1513</v>
      </c>
      <c r="D431" s="533" t="s">
        <v>1513</v>
      </c>
      <c r="E431" s="548">
        <v>255</v>
      </c>
      <c r="F431" s="548">
        <v>255</v>
      </c>
    </row>
    <row r="432" spans="1:6" ht="30">
      <c r="A432" s="547" t="s">
        <v>3008</v>
      </c>
      <c r="B432" s="547" t="s">
        <v>3009</v>
      </c>
      <c r="C432" s="533" t="s">
        <v>1513</v>
      </c>
      <c r="D432" s="533" t="s">
        <v>1513</v>
      </c>
      <c r="E432" s="548">
        <v>255</v>
      </c>
      <c r="F432" s="548">
        <v>255</v>
      </c>
    </row>
    <row r="433" spans="1:6" ht="30">
      <c r="A433" s="547" t="s">
        <v>3010</v>
      </c>
      <c r="B433" s="547" t="s">
        <v>2361</v>
      </c>
      <c r="C433" s="533" t="s">
        <v>1513</v>
      </c>
      <c r="D433" s="533" t="s">
        <v>1513</v>
      </c>
      <c r="E433" s="548">
        <v>255</v>
      </c>
      <c r="F433" s="548">
        <v>255</v>
      </c>
    </row>
    <row r="434" spans="1:6" ht="30">
      <c r="A434" s="547" t="s">
        <v>3011</v>
      </c>
      <c r="B434" s="547" t="s">
        <v>2362</v>
      </c>
      <c r="C434" s="533" t="s">
        <v>1513</v>
      </c>
      <c r="D434" s="533" t="s">
        <v>1513</v>
      </c>
      <c r="E434" s="548">
        <v>255</v>
      </c>
      <c r="F434" s="548">
        <v>255</v>
      </c>
    </row>
    <row r="435" spans="1:6" ht="30">
      <c r="A435" s="547" t="s">
        <v>3012</v>
      </c>
      <c r="B435" s="547" t="s">
        <v>2363</v>
      </c>
      <c r="C435" s="533" t="s">
        <v>1513</v>
      </c>
      <c r="D435" s="533" t="s">
        <v>1513</v>
      </c>
      <c r="E435" s="548">
        <v>255</v>
      </c>
      <c r="F435" s="548">
        <v>255</v>
      </c>
    </row>
    <row r="436" spans="1:6">
      <c r="A436" s="547" t="s">
        <v>3013</v>
      </c>
      <c r="B436" s="547" t="s">
        <v>2364</v>
      </c>
      <c r="C436" s="533" t="s">
        <v>1513</v>
      </c>
      <c r="D436" s="533" t="s">
        <v>1513</v>
      </c>
      <c r="E436" s="548">
        <v>255</v>
      </c>
      <c r="F436" s="548">
        <v>255</v>
      </c>
    </row>
    <row r="437" spans="1:6">
      <c r="A437" s="547" t="s">
        <v>3014</v>
      </c>
      <c r="B437" s="547" t="s">
        <v>2365</v>
      </c>
      <c r="C437" s="533" t="s">
        <v>1513</v>
      </c>
      <c r="D437" s="533" t="s">
        <v>1513</v>
      </c>
      <c r="E437" s="548">
        <v>255</v>
      </c>
      <c r="F437" s="548">
        <v>255</v>
      </c>
    </row>
    <row r="438" spans="1:6">
      <c r="A438" s="547" t="s">
        <v>3015</v>
      </c>
      <c r="B438" s="547" t="s">
        <v>2366</v>
      </c>
      <c r="C438" s="533" t="s">
        <v>1513</v>
      </c>
      <c r="D438" s="533" t="s">
        <v>1513</v>
      </c>
      <c r="E438" s="548">
        <v>255</v>
      </c>
      <c r="F438" s="548">
        <v>255</v>
      </c>
    </row>
    <row r="439" spans="1:6" ht="30">
      <c r="A439" s="547" t="s">
        <v>3016</v>
      </c>
      <c r="B439" s="547" t="s">
        <v>2367</v>
      </c>
      <c r="C439" s="533" t="s">
        <v>1513</v>
      </c>
      <c r="D439" s="533" t="s">
        <v>1513</v>
      </c>
      <c r="E439" s="548">
        <v>255</v>
      </c>
      <c r="F439" s="548">
        <v>255</v>
      </c>
    </row>
    <row r="440" spans="1:6">
      <c r="A440" s="547" t="s">
        <v>3017</v>
      </c>
      <c r="B440" s="547" t="s">
        <v>2368</v>
      </c>
      <c r="C440" s="533" t="s">
        <v>1513</v>
      </c>
      <c r="D440" s="533" t="s">
        <v>1513</v>
      </c>
      <c r="E440" s="548">
        <v>255</v>
      </c>
      <c r="F440" s="548">
        <v>255</v>
      </c>
    </row>
    <row r="441" spans="1:6">
      <c r="A441" s="547" t="s">
        <v>3018</v>
      </c>
      <c r="B441" s="547" t="s">
        <v>2369</v>
      </c>
      <c r="C441" s="533" t="s">
        <v>1513</v>
      </c>
      <c r="D441" s="533" t="s">
        <v>1513</v>
      </c>
      <c r="E441" s="548">
        <v>255</v>
      </c>
      <c r="F441" s="548">
        <v>255</v>
      </c>
    </row>
    <row r="442" spans="1:6">
      <c r="A442" s="547" t="s">
        <v>3019</v>
      </c>
      <c r="B442" s="547" t="s">
        <v>2370</v>
      </c>
      <c r="C442" s="533" t="s">
        <v>1513</v>
      </c>
      <c r="D442" s="533" t="s">
        <v>1513</v>
      </c>
      <c r="E442" s="548">
        <v>255</v>
      </c>
      <c r="F442" s="548">
        <v>255</v>
      </c>
    </row>
    <row r="443" spans="1:6">
      <c r="A443" s="547" t="s">
        <v>3020</v>
      </c>
      <c r="B443" s="547" t="s">
        <v>2371</v>
      </c>
      <c r="C443" s="533" t="s">
        <v>1513</v>
      </c>
      <c r="D443" s="533" t="s">
        <v>1513</v>
      </c>
      <c r="E443" s="548">
        <v>255</v>
      </c>
      <c r="F443" s="548">
        <v>255</v>
      </c>
    </row>
    <row r="444" spans="1:6">
      <c r="A444" s="547" t="s">
        <v>3021</v>
      </c>
      <c r="B444" s="547" t="s">
        <v>2372</v>
      </c>
      <c r="C444" s="533" t="s">
        <v>1513</v>
      </c>
      <c r="D444" s="533" t="s">
        <v>1513</v>
      </c>
      <c r="E444" s="548">
        <v>255</v>
      </c>
      <c r="F444" s="548">
        <v>255</v>
      </c>
    </row>
    <row r="445" spans="1:6">
      <c r="A445" s="547" t="s">
        <v>3022</v>
      </c>
      <c r="B445" s="547" t="s">
        <v>2373</v>
      </c>
      <c r="C445" s="533" t="s">
        <v>1513</v>
      </c>
      <c r="D445" s="533" t="s">
        <v>1513</v>
      </c>
      <c r="E445" s="548">
        <v>255</v>
      </c>
      <c r="F445" s="548">
        <v>255</v>
      </c>
    </row>
    <row r="446" spans="1:6">
      <c r="A446" s="547" t="s">
        <v>3023</v>
      </c>
      <c r="B446" s="547" t="s">
        <v>2374</v>
      </c>
      <c r="C446" s="533" t="s">
        <v>1513</v>
      </c>
      <c r="D446" s="533" t="s">
        <v>1513</v>
      </c>
      <c r="E446" s="548">
        <v>255</v>
      </c>
      <c r="F446" s="548">
        <v>255</v>
      </c>
    </row>
    <row r="447" spans="1:6">
      <c r="A447" s="547" t="s">
        <v>3024</v>
      </c>
      <c r="B447" s="547" t="s">
        <v>2375</v>
      </c>
      <c r="C447" s="533" t="s">
        <v>1513</v>
      </c>
      <c r="D447" s="533" t="s">
        <v>1513</v>
      </c>
      <c r="E447" s="548">
        <v>255</v>
      </c>
      <c r="F447" s="548">
        <v>255</v>
      </c>
    </row>
    <row r="448" spans="1:6">
      <c r="A448" s="547" t="s">
        <v>3025</v>
      </c>
      <c r="B448" s="547" t="s">
        <v>2376</v>
      </c>
      <c r="C448" s="533" t="s">
        <v>1513</v>
      </c>
      <c r="D448" s="533" t="s">
        <v>1513</v>
      </c>
      <c r="E448" s="548">
        <v>255</v>
      </c>
      <c r="F448" s="548">
        <v>255</v>
      </c>
    </row>
    <row r="449" spans="1:6">
      <c r="A449" s="547" t="s">
        <v>3026</v>
      </c>
      <c r="B449" s="547" t="s">
        <v>2377</v>
      </c>
      <c r="C449" s="533" t="s">
        <v>1513</v>
      </c>
      <c r="D449" s="533" t="s">
        <v>1513</v>
      </c>
      <c r="E449" s="548">
        <v>255</v>
      </c>
      <c r="F449" s="548">
        <v>255</v>
      </c>
    </row>
    <row r="450" spans="1:6">
      <c r="A450" s="547" t="s">
        <v>3027</v>
      </c>
      <c r="B450" s="547" t="s">
        <v>2378</v>
      </c>
      <c r="C450" s="533" t="s">
        <v>1513</v>
      </c>
      <c r="D450" s="533" t="s">
        <v>1513</v>
      </c>
      <c r="E450" s="548">
        <v>255</v>
      </c>
      <c r="F450" s="548">
        <v>255</v>
      </c>
    </row>
    <row r="451" spans="1:6">
      <c r="A451" s="547" t="s">
        <v>3028</v>
      </c>
      <c r="B451" s="547" t="s">
        <v>2379</v>
      </c>
      <c r="C451" s="533" t="s">
        <v>1513</v>
      </c>
      <c r="D451" s="533" t="s">
        <v>1513</v>
      </c>
      <c r="E451" s="548">
        <v>255</v>
      </c>
      <c r="F451" s="548">
        <v>255</v>
      </c>
    </row>
    <row r="452" spans="1:6">
      <c r="A452" s="547" t="s">
        <v>3029</v>
      </c>
      <c r="B452" s="547" t="s">
        <v>2380</v>
      </c>
      <c r="C452" s="533" t="s">
        <v>1513</v>
      </c>
      <c r="D452" s="533" t="s">
        <v>1513</v>
      </c>
      <c r="E452" s="548">
        <v>255</v>
      </c>
      <c r="F452" s="548">
        <v>255</v>
      </c>
    </row>
    <row r="453" spans="1:6" ht="30">
      <c r="A453" s="547" t="s">
        <v>3030</v>
      </c>
      <c r="B453" s="547" t="s">
        <v>2381</v>
      </c>
      <c r="C453" s="533" t="s">
        <v>1513</v>
      </c>
      <c r="D453" s="533" t="s">
        <v>1513</v>
      </c>
      <c r="E453" s="548">
        <v>255</v>
      </c>
      <c r="F453" s="548">
        <v>255</v>
      </c>
    </row>
    <row r="454" spans="1:6">
      <c r="A454" s="547" t="s">
        <v>3031</v>
      </c>
      <c r="B454" s="547" t="s">
        <v>2382</v>
      </c>
      <c r="C454" s="533" t="s">
        <v>1513</v>
      </c>
      <c r="D454" s="533" t="s">
        <v>1513</v>
      </c>
      <c r="E454" s="548">
        <v>255</v>
      </c>
      <c r="F454" s="548">
        <v>255</v>
      </c>
    </row>
    <row r="455" spans="1:6">
      <c r="A455" s="547" t="s">
        <v>3032</v>
      </c>
      <c r="B455" s="547" t="s">
        <v>2383</v>
      </c>
      <c r="C455" s="533" t="s">
        <v>1513</v>
      </c>
      <c r="D455" s="533" t="s">
        <v>1513</v>
      </c>
      <c r="E455" s="548">
        <v>255</v>
      </c>
      <c r="F455" s="548">
        <v>255</v>
      </c>
    </row>
    <row r="456" spans="1:6" ht="30">
      <c r="A456" s="547" t="s">
        <v>3033</v>
      </c>
      <c r="B456" s="547" t="s">
        <v>2384</v>
      </c>
      <c r="C456" s="533" t="s">
        <v>1513</v>
      </c>
      <c r="D456" s="533" t="s">
        <v>1513</v>
      </c>
      <c r="E456" s="548">
        <v>255</v>
      </c>
      <c r="F456" s="548">
        <v>255</v>
      </c>
    </row>
    <row r="457" spans="1:6">
      <c r="A457" s="547" t="s">
        <v>2728</v>
      </c>
      <c r="B457" s="547" t="s">
        <v>2385</v>
      </c>
      <c r="C457" s="533" t="s">
        <v>1513</v>
      </c>
      <c r="D457" s="533" t="s">
        <v>1513</v>
      </c>
      <c r="E457" s="548">
        <v>255</v>
      </c>
      <c r="F457" s="548">
        <v>255</v>
      </c>
    </row>
    <row r="458" spans="1:6">
      <c r="A458" s="547" t="s">
        <v>3034</v>
      </c>
      <c r="B458" s="547" t="s">
        <v>2386</v>
      </c>
      <c r="C458" s="533" t="s">
        <v>1513</v>
      </c>
      <c r="D458" s="533" t="s">
        <v>1513</v>
      </c>
      <c r="E458" s="548">
        <v>255</v>
      </c>
      <c r="F458" s="548">
        <v>255</v>
      </c>
    </row>
    <row r="459" spans="1:6">
      <c r="A459" s="547" t="s">
        <v>3035</v>
      </c>
      <c r="B459" s="547" t="s">
        <v>2387</v>
      </c>
      <c r="C459" s="533" t="s">
        <v>1513</v>
      </c>
      <c r="D459" s="533" t="s">
        <v>1513</v>
      </c>
      <c r="E459" s="548">
        <v>255</v>
      </c>
      <c r="F459" s="548">
        <v>255</v>
      </c>
    </row>
    <row r="460" spans="1:6">
      <c r="A460" s="547" t="s">
        <v>3036</v>
      </c>
      <c r="B460" s="547" t="s">
        <v>2388</v>
      </c>
      <c r="C460" s="533" t="s">
        <v>1513</v>
      </c>
      <c r="D460" s="533" t="s">
        <v>1513</v>
      </c>
      <c r="E460" s="548">
        <v>255</v>
      </c>
      <c r="F460" s="548">
        <v>255</v>
      </c>
    </row>
    <row r="461" spans="1:6">
      <c r="A461" s="547" t="s">
        <v>3037</v>
      </c>
      <c r="B461" s="547" t="s">
        <v>2389</v>
      </c>
      <c r="C461" s="533" t="s">
        <v>1513</v>
      </c>
      <c r="D461" s="533" t="s">
        <v>1513</v>
      </c>
      <c r="E461" s="548">
        <v>255</v>
      </c>
      <c r="F461" s="548">
        <v>255</v>
      </c>
    </row>
    <row r="462" spans="1:6">
      <c r="A462" s="547" t="s">
        <v>3038</v>
      </c>
      <c r="B462" s="547" t="s">
        <v>2390</v>
      </c>
      <c r="C462" s="533" t="s">
        <v>1513</v>
      </c>
      <c r="D462" s="533" t="s">
        <v>1513</v>
      </c>
      <c r="E462" s="548">
        <v>255</v>
      </c>
      <c r="F462" s="548">
        <v>255</v>
      </c>
    </row>
    <row r="463" spans="1:6">
      <c r="A463" s="547" t="s">
        <v>3039</v>
      </c>
      <c r="B463" s="547" t="s">
        <v>2391</v>
      </c>
      <c r="C463" s="533" t="s">
        <v>1513</v>
      </c>
      <c r="D463" s="533" t="s">
        <v>1513</v>
      </c>
      <c r="E463" s="548">
        <v>255</v>
      </c>
      <c r="F463" s="548">
        <v>255</v>
      </c>
    </row>
    <row r="464" spans="1:6">
      <c r="A464" s="547" t="s">
        <v>3040</v>
      </c>
      <c r="B464" s="547" t="s">
        <v>2392</v>
      </c>
      <c r="C464" s="533" t="s">
        <v>1513</v>
      </c>
      <c r="D464" s="533" t="s">
        <v>1513</v>
      </c>
      <c r="E464" s="548">
        <v>255</v>
      </c>
      <c r="F464" s="548">
        <v>255</v>
      </c>
    </row>
    <row r="465" spans="1:6">
      <c r="A465" s="547" t="s">
        <v>3041</v>
      </c>
      <c r="B465" s="547" t="s">
        <v>2393</v>
      </c>
      <c r="C465" s="533" t="s">
        <v>1513</v>
      </c>
      <c r="D465" s="533" t="s">
        <v>1513</v>
      </c>
      <c r="E465" s="548">
        <v>255</v>
      </c>
      <c r="F465" s="548">
        <v>255</v>
      </c>
    </row>
    <row r="466" spans="1:6">
      <c r="A466" s="547" t="s">
        <v>3042</v>
      </c>
      <c r="B466" s="547" t="s">
        <v>2394</v>
      </c>
      <c r="C466" s="533" t="s">
        <v>1513</v>
      </c>
      <c r="D466" s="533" t="s">
        <v>1513</v>
      </c>
      <c r="E466" s="548">
        <v>255</v>
      </c>
      <c r="F466" s="548">
        <v>255</v>
      </c>
    </row>
    <row r="467" spans="1:6">
      <c r="A467" s="547" t="s">
        <v>3043</v>
      </c>
      <c r="B467" s="547" t="s">
        <v>2395</v>
      </c>
      <c r="C467" s="533" t="s">
        <v>1513</v>
      </c>
      <c r="D467" s="533" t="s">
        <v>1513</v>
      </c>
      <c r="E467" s="548">
        <v>255</v>
      </c>
      <c r="F467" s="548">
        <v>255</v>
      </c>
    </row>
    <row r="468" spans="1:6">
      <c r="A468" s="547" t="s">
        <v>3044</v>
      </c>
      <c r="B468" s="547" t="s">
        <v>2396</v>
      </c>
      <c r="C468" s="533" t="s">
        <v>1513</v>
      </c>
      <c r="D468" s="533" t="s">
        <v>1513</v>
      </c>
      <c r="E468" s="548">
        <v>255</v>
      </c>
      <c r="F468" s="548">
        <v>255</v>
      </c>
    </row>
    <row r="469" spans="1:6">
      <c r="A469" s="547" t="s">
        <v>3045</v>
      </c>
      <c r="B469" s="547" t="s">
        <v>2397</v>
      </c>
      <c r="C469" s="533" t="s">
        <v>1513</v>
      </c>
      <c r="D469" s="533" t="s">
        <v>1513</v>
      </c>
      <c r="E469" s="548">
        <v>255</v>
      </c>
      <c r="F469" s="548">
        <v>255</v>
      </c>
    </row>
    <row r="470" spans="1:6">
      <c r="A470" s="547" t="s">
        <v>3046</v>
      </c>
      <c r="B470" s="547" t="s">
        <v>2398</v>
      </c>
      <c r="C470" s="533" t="s">
        <v>1513</v>
      </c>
      <c r="D470" s="533" t="s">
        <v>1513</v>
      </c>
      <c r="E470" s="548">
        <v>255</v>
      </c>
      <c r="F470" s="548">
        <v>255</v>
      </c>
    </row>
    <row r="471" spans="1:6">
      <c r="A471" s="547" t="s">
        <v>3047</v>
      </c>
      <c r="B471" s="547" t="s">
        <v>2399</v>
      </c>
      <c r="C471" s="533" t="s">
        <v>1513</v>
      </c>
      <c r="D471" s="533" t="s">
        <v>1513</v>
      </c>
      <c r="E471" s="548">
        <v>255</v>
      </c>
      <c r="F471" s="548">
        <v>255</v>
      </c>
    </row>
    <row r="472" spans="1:6">
      <c r="A472" s="547" t="s">
        <v>3048</v>
      </c>
      <c r="B472" s="547" t="s">
        <v>2400</v>
      </c>
      <c r="C472" s="533" t="s">
        <v>1513</v>
      </c>
      <c r="D472" s="533" t="s">
        <v>1513</v>
      </c>
      <c r="E472" s="548">
        <v>255</v>
      </c>
      <c r="F472" s="548">
        <v>255</v>
      </c>
    </row>
    <row r="473" spans="1:6">
      <c r="A473" s="547" t="s">
        <v>3049</v>
      </c>
      <c r="B473" s="547" t="s">
        <v>2401</v>
      </c>
      <c r="C473" s="533" t="s">
        <v>1513</v>
      </c>
      <c r="D473" s="533" t="s">
        <v>1513</v>
      </c>
      <c r="E473" s="548">
        <v>255</v>
      </c>
      <c r="F473" s="548">
        <v>255</v>
      </c>
    </row>
    <row r="474" spans="1:6">
      <c r="A474" s="547" t="s">
        <v>3050</v>
      </c>
      <c r="B474" s="547" t="s">
        <v>2402</v>
      </c>
      <c r="C474" s="533" t="s">
        <v>1513</v>
      </c>
      <c r="D474" s="533" t="s">
        <v>1513</v>
      </c>
      <c r="E474" s="548">
        <v>255</v>
      </c>
      <c r="F474" s="548">
        <v>255</v>
      </c>
    </row>
    <row r="475" spans="1:6">
      <c r="A475" s="547" t="s">
        <v>3051</v>
      </c>
      <c r="B475" s="547" t="s">
        <v>2403</v>
      </c>
      <c r="C475" s="533" t="s">
        <v>1513</v>
      </c>
      <c r="D475" s="533" t="s">
        <v>1513</v>
      </c>
      <c r="E475" s="548">
        <v>255</v>
      </c>
      <c r="F475" s="548">
        <v>255</v>
      </c>
    </row>
    <row r="476" spans="1:6">
      <c r="A476" s="547" t="s">
        <v>3052</v>
      </c>
      <c r="B476" s="547" t="s">
        <v>2404</v>
      </c>
      <c r="C476" s="533" t="s">
        <v>1513</v>
      </c>
      <c r="D476" s="533" t="s">
        <v>1513</v>
      </c>
      <c r="E476" s="548">
        <v>255</v>
      </c>
      <c r="F476" s="548">
        <v>255</v>
      </c>
    </row>
    <row r="477" spans="1:6">
      <c r="A477" s="547" t="s">
        <v>3053</v>
      </c>
      <c r="B477" s="547" t="s">
        <v>2405</v>
      </c>
      <c r="C477" s="533" t="s">
        <v>1513</v>
      </c>
      <c r="D477" s="533" t="s">
        <v>1513</v>
      </c>
      <c r="E477" s="548">
        <v>255</v>
      </c>
      <c r="F477" s="548">
        <v>255</v>
      </c>
    </row>
    <row r="478" spans="1:6" ht="30">
      <c r="A478" s="547" t="s">
        <v>3054</v>
      </c>
      <c r="B478" s="547" t="s">
        <v>2406</v>
      </c>
      <c r="C478" s="533" t="s">
        <v>1513</v>
      </c>
      <c r="D478" s="533" t="s">
        <v>1513</v>
      </c>
      <c r="E478" s="548">
        <v>255</v>
      </c>
      <c r="F478" s="548">
        <v>255</v>
      </c>
    </row>
    <row r="479" spans="1:6">
      <c r="A479" s="547" t="s">
        <v>3055</v>
      </c>
      <c r="B479" s="547" t="s">
        <v>2407</v>
      </c>
      <c r="C479" s="533" t="s">
        <v>1513</v>
      </c>
      <c r="D479" s="533" t="s">
        <v>1513</v>
      </c>
      <c r="E479" s="548">
        <v>255</v>
      </c>
      <c r="F479" s="548">
        <v>255</v>
      </c>
    </row>
    <row r="480" spans="1:6">
      <c r="A480" s="547" t="s">
        <v>3056</v>
      </c>
      <c r="B480" s="547" t="s">
        <v>2408</v>
      </c>
      <c r="C480" s="533" t="s">
        <v>1513</v>
      </c>
      <c r="D480" s="533" t="s">
        <v>1513</v>
      </c>
      <c r="E480" s="548">
        <v>255</v>
      </c>
      <c r="F480" s="548">
        <v>255</v>
      </c>
    </row>
    <row r="481" spans="1:6">
      <c r="A481" s="547" t="s">
        <v>3057</v>
      </c>
      <c r="B481" s="547" t="s">
        <v>2409</v>
      </c>
      <c r="C481" s="533" t="s">
        <v>1513</v>
      </c>
      <c r="D481" s="533" t="s">
        <v>1513</v>
      </c>
      <c r="E481" s="548">
        <v>255</v>
      </c>
      <c r="F481" s="548">
        <v>255</v>
      </c>
    </row>
    <row r="482" spans="1:6">
      <c r="A482" s="547" t="s">
        <v>3058</v>
      </c>
      <c r="B482" s="547" t="s">
        <v>2410</v>
      </c>
      <c r="C482" s="533" t="s">
        <v>1513</v>
      </c>
      <c r="D482" s="533" t="s">
        <v>1513</v>
      </c>
      <c r="E482" s="548">
        <v>255</v>
      </c>
      <c r="F482" s="548">
        <v>255</v>
      </c>
    </row>
    <row r="483" spans="1:6">
      <c r="A483" s="547" t="s">
        <v>3059</v>
      </c>
      <c r="B483" s="547" t="s">
        <v>2411</v>
      </c>
      <c r="C483" s="533" t="s">
        <v>1513</v>
      </c>
      <c r="D483" s="533" t="s">
        <v>1513</v>
      </c>
      <c r="E483" s="548">
        <v>255</v>
      </c>
      <c r="F483" s="548">
        <v>255</v>
      </c>
    </row>
    <row r="484" spans="1:6">
      <c r="A484" s="547" t="s">
        <v>3060</v>
      </c>
      <c r="B484" s="547" t="s">
        <v>2412</v>
      </c>
      <c r="C484" s="533" t="s">
        <v>1513</v>
      </c>
      <c r="D484" s="533" t="s">
        <v>1513</v>
      </c>
      <c r="E484" s="548">
        <v>255</v>
      </c>
      <c r="F484" s="548">
        <v>255</v>
      </c>
    </row>
    <row r="485" spans="1:6">
      <c r="A485" s="547" t="s">
        <v>3061</v>
      </c>
      <c r="B485" s="547" t="s">
        <v>2413</v>
      </c>
      <c r="C485" s="533" t="s">
        <v>1513</v>
      </c>
      <c r="D485" s="533" t="s">
        <v>1513</v>
      </c>
      <c r="E485" s="548">
        <v>255</v>
      </c>
      <c r="F485" s="548">
        <v>255</v>
      </c>
    </row>
    <row r="486" spans="1:6">
      <c r="A486" s="547" t="s">
        <v>3062</v>
      </c>
      <c r="B486" s="547" t="s">
        <v>2414</v>
      </c>
      <c r="C486" s="533" t="s">
        <v>1513</v>
      </c>
      <c r="D486" s="533" t="s">
        <v>1513</v>
      </c>
      <c r="E486" s="548">
        <v>255</v>
      </c>
      <c r="F486" s="548">
        <v>255</v>
      </c>
    </row>
    <row r="487" spans="1:6">
      <c r="A487" s="547" t="s">
        <v>3063</v>
      </c>
      <c r="B487" s="547" t="s">
        <v>2415</v>
      </c>
      <c r="C487" s="533" t="s">
        <v>1513</v>
      </c>
      <c r="D487" s="533" t="s">
        <v>1513</v>
      </c>
      <c r="E487" s="548">
        <v>255</v>
      </c>
      <c r="F487" s="548">
        <v>255</v>
      </c>
    </row>
    <row r="488" spans="1:6">
      <c r="A488" s="547" t="s">
        <v>3064</v>
      </c>
      <c r="B488" s="547" t="s">
        <v>2416</v>
      </c>
      <c r="C488" s="533" t="s">
        <v>1513</v>
      </c>
      <c r="D488" s="533" t="s">
        <v>1513</v>
      </c>
      <c r="E488" s="548">
        <v>255</v>
      </c>
      <c r="F488" s="548">
        <v>255</v>
      </c>
    </row>
    <row r="489" spans="1:6" ht="30">
      <c r="A489" s="547" t="s">
        <v>3065</v>
      </c>
      <c r="B489" s="547" t="s">
        <v>2417</v>
      </c>
      <c r="C489" s="533" t="s">
        <v>1513</v>
      </c>
      <c r="D489" s="533" t="s">
        <v>1513</v>
      </c>
      <c r="E489" s="548">
        <v>255</v>
      </c>
      <c r="F489" s="548">
        <v>255</v>
      </c>
    </row>
    <row r="490" spans="1:6" ht="30">
      <c r="A490" s="547" t="s">
        <v>3066</v>
      </c>
      <c r="B490" s="547" t="s">
        <v>2418</v>
      </c>
      <c r="C490" s="533" t="s">
        <v>1513</v>
      </c>
      <c r="D490" s="533" t="s">
        <v>1513</v>
      </c>
      <c r="E490" s="548">
        <v>255</v>
      </c>
      <c r="F490" s="548">
        <v>255</v>
      </c>
    </row>
    <row r="491" spans="1:6">
      <c r="A491" s="547" t="s">
        <v>3067</v>
      </c>
      <c r="B491" s="547" t="s">
        <v>2419</v>
      </c>
      <c r="C491" s="533" t="s">
        <v>1513</v>
      </c>
      <c r="D491" s="533" t="s">
        <v>1513</v>
      </c>
      <c r="E491" s="548">
        <v>255</v>
      </c>
      <c r="F491" s="548">
        <v>255</v>
      </c>
    </row>
    <row r="492" spans="1:6">
      <c r="A492" s="547" t="s">
        <v>3068</v>
      </c>
      <c r="B492" s="547" t="s">
        <v>2420</v>
      </c>
      <c r="C492" s="533" t="s">
        <v>1513</v>
      </c>
      <c r="D492" s="533" t="s">
        <v>1513</v>
      </c>
      <c r="E492" s="548">
        <v>255</v>
      </c>
      <c r="F492" s="548">
        <v>255</v>
      </c>
    </row>
    <row r="493" spans="1:6" ht="30">
      <c r="A493" s="547" t="s">
        <v>3069</v>
      </c>
      <c r="B493" s="547" t="s">
        <v>2421</v>
      </c>
      <c r="C493" s="533" t="s">
        <v>1513</v>
      </c>
      <c r="D493" s="533" t="s">
        <v>1513</v>
      </c>
      <c r="E493" s="548">
        <v>255</v>
      </c>
      <c r="F493" s="548">
        <v>255</v>
      </c>
    </row>
    <row r="494" spans="1:6">
      <c r="A494" s="547" t="s">
        <v>3070</v>
      </c>
      <c r="B494" s="547" t="s">
        <v>2422</v>
      </c>
      <c r="C494" s="533" t="s">
        <v>1513</v>
      </c>
      <c r="D494" s="533" t="s">
        <v>1513</v>
      </c>
      <c r="E494" s="548">
        <v>255</v>
      </c>
      <c r="F494" s="548">
        <v>255</v>
      </c>
    </row>
    <row r="495" spans="1:6">
      <c r="A495" s="547" t="s">
        <v>3071</v>
      </c>
      <c r="B495" s="547" t="s">
        <v>2423</v>
      </c>
      <c r="C495" s="533" t="s">
        <v>1513</v>
      </c>
      <c r="D495" s="533" t="s">
        <v>1513</v>
      </c>
      <c r="E495" s="548">
        <v>255</v>
      </c>
      <c r="F495" s="548">
        <v>255</v>
      </c>
    </row>
    <row r="496" spans="1:6">
      <c r="A496" s="547" t="s">
        <v>3072</v>
      </c>
      <c r="B496" s="547" t="s">
        <v>2424</v>
      </c>
      <c r="C496" s="533" t="s">
        <v>1513</v>
      </c>
      <c r="D496" s="533" t="s">
        <v>1513</v>
      </c>
      <c r="E496" s="548">
        <v>255</v>
      </c>
      <c r="F496" s="548">
        <v>255</v>
      </c>
    </row>
    <row r="497" spans="1:6">
      <c r="A497" s="547" t="s">
        <v>3073</v>
      </c>
      <c r="B497" s="547" t="s">
        <v>2425</v>
      </c>
      <c r="C497" s="533" t="s">
        <v>1513</v>
      </c>
      <c r="D497" s="533" t="s">
        <v>1513</v>
      </c>
      <c r="E497" s="548">
        <v>255</v>
      </c>
      <c r="F497" s="548">
        <v>255</v>
      </c>
    </row>
    <row r="498" spans="1:6">
      <c r="A498" s="547" t="s">
        <v>3074</v>
      </c>
      <c r="B498" s="547" t="s">
        <v>2426</v>
      </c>
      <c r="C498" s="533" t="s">
        <v>1513</v>
      </c>
      <c r="D498" s="533" t="s">
        <v>1513</v>
      </c>
      <c r="E498" s="548">
        <v>255</v>
      </c>
      <c r="F498" s="548">
        <v>255</v>
      </c>
    </row>
    <row r="499" spans="1:6">
      <c r="A499" s="547" t="s">
        <v>3075</v>
      </c>
      <c r="B499" s="547" t="s">
        <v>2427</v>
      </c>
      <c r="C499" s="533" t="s">
        <v>1513</v>
      </c>
      <c r="D499" s="533" t="s">
        <v>1513</v>
      </c>
      <c r="E499" s="548">
        <v>255</v>
      </c>
      <c r="F499" s="548">
        <v>255</v>
      </c>
    </row>
    <row r="500" spans="1:6">
      <c r="A500" s="547" t="s">
        <v>3076</v>
      </c>
      <c r="B500" s="547" t="s">
        <v>2428</v>
      </c>
      <c r="C500" s="533" t="s">
        <v>1513</v>
      </c>
      <c r="D500" s="533" t="s">
        <v>1513</v>
      </c>
      <c r="E500" s="548">
        <v>255</v>
      </c>
      <c r="F500" s="548">
        <v>255</v>
      </c>
    </row>
    <row r="501" spans="1:6">
      <c r="A501" s="547" t="s">
        <v>3077</v>
      </c>
      <c r="B501" s="547" t="s">
        <v>2429</v>
      </c>
      <c r="C501" s="533" t="s">
        <v>1513</v>
      </c>
      <c r="D501" s="533" t="s">
        <v>1513</v>
      </c>
      <c r="E501" s="548">
        <v>255</v>
      </c>
      <c r="F501" s="548">
        <v>255</v>
      </c>
    </row>
    <row r="502" spans="1:6" ht="30">
      <c r="A502" s="547" t="s">
        <v>3078</v>
      </c>
      <c r="B502" s="547" t="s">
        <v>2430</v>
      </c>
      <c r="C502" s="533" t="s">
        <v>1513</v>
      </c>
      <c r="D502" s="533" t="s">
        <v>1513</v>
      </c>
      <c r="E502" s="548">
        <v>255</v>
      </c>
      <c r="F502" s="548">
        <v>255</v>
      </c>
    </row>
    <row r="503" spans="1:6" s="525" customFormat="1" ht="30">
      <c r="A503" s="557"/>
      <c r="B503" s="555" t="s">
        <v>1981</v>
      </c>
      <c r="C503" s="556" t="s">
        <v>1513</v>
      </c>
      <c r="D503" s="556" t="s">
        <v>1513</v>
      </c>
      <c r="E503" s="558" t="s">
        <v>1513</v>
      </c>
      <c r="F503" s="558" t="s">
        <v>1513</v>
      </c>
    </row>
    <row r="504" spans="1:6">
      <c r="A504" s="547" t="s">
        <v>3079</v>
      </c>
      <c r="B504" s="547" t="s">
        <v>2431</v>
      </c>
      <c r="C504" s="533" t="s">
        <v>1513</v>
      </c>
      <c r="D504" s="533" t="s">
        <v>1513</v>
      </c>
      <c r="E504" s="548">
        <v>29</v>
      </c>
      <c r="F504" s="548">
        <v>29</v>
      </c>
    </row>
    <row r="505" spans="1:6" s="525" customFormat="1" ht="30">
      <c r="A505" s="557"/>
      <c r="B505" s="555" t="s">
        <v>1962</v>
      </c>
      <c r="C505" s="556" t="s">
        <v>1513</v>
      </c>
      <c r="D505" s="556" t="s">
        <v>1513</v>
      </c>
      <c r="E505" s="558" t="s">
        <v>1513</v>
      </c>
      <c r="F505" s="558" t="s">
        <v>1513</v>
      </c>
    </row>
    <row r="506" spans="1:6" ht="30">
      <c r="A506" s="547" t="s">
        <v>3080</v>
      </c>
      <c r="B506" s="547" t="s">
        <v>2432</v>
      </c>
      <c r="C506" s="533" t="s">
        <v>1513</v>
      </c>
      <c r="D506" s="533" t="s">
        <v>1513</v>
      </c>
      <c r="E506" s="548">
        <v>59</v>
      </c>
      <c r="F506" s="548">
        <v>59</v>
      </c>
    </row>
    <row r="507" spans="1:6" ht="30">
      <c r="A507" s="547" t="s">
        <v>3081</v>
      </c>
      <c r="B507" s="547" t="s">
        <v>2433</v>
      </c>
      <c r="C507" s="533" t="s">
        <v>1513</v>
      </c>
      <c r="D507" s="533" t="s">
        <v>1513</v>
      </c>
      <c r="E507" s="548">
        <v>59</v>
      </c>
      <c r="F507" s="548">
        <v>59</v>
      </c>
    </row>
    <row r="508" spans="1:6">
      <c r="A508" s="547" t="s">
        <v>3082</v>
      </c>
      <c r="B508" s="547" t="s">
        <v>2434</v>
      </c>
      <c r="C508" s="533" t="s">
        <v>1513</v>
      </c>
      <c r="D508" s="533" t="s">
        <v>1513</v>
      </c>
      <c r="E508" s="548">
        <v>59</v>
      </c>
      <c r="F508" s="548">
        <v>59</v>
      </c>
    </row>
    <row r="509" spans="1:6" ht="30">
      <c r="A509" s="547" t="s">
        <v>3083</v>
      </c>
      <c r="B509" s="547" t="s">
        <v>2435</v>
      </c>
      <c r="C509" s="533" t="s">
        <v>1513</v>
      </c>
      <c r="D509" s="533" t="s">
        <v>1513</v>
      </c>
      <c r="E509" s="548">
        <v>59</v>
      </c>
      <c r="F509" s="548">
        <v>59</v>
      </c>
    </row>
    <row r="510" spans="1:6">
      <c r="A510" s="547" t="s">
        <v>3084</v>
      </c>
      <c r="B510" s="547" t="s">
        <v>2436</v>
      </c>
      <c r="C510" s="533" t="s">
        <v>1513</v>
      </c>
      <c r="D510" s="533" t="s">
        <v>1513</v>
      </c>
      <c r="E510" s="548">
        <v>59</v>
      </c>
      <c r="F510" s="548">
        <v>59</v>
      </c>
    </row>
    <row r="511" spans="1:6">
      <c r="A511" s="547" t="s">
        <v>3085</v>
      </c>
      <c r="B511" s="547" t="s">
        <v>2437</v>
      </c>
      <c r="C511" s="533" t="s">
        <v>1513</v>
      </c>
      <c r="D511" s="533" t="s">
        <v>1513</v>
      </c>
      <c r="E511" s="548">
        <v>59</v>
      </c>
      <c r="F511" s="548">
        <v>59</v>
      </c>
    </row>
    <row r="512" spans="1:6">
      <c r="A512" s="547" t="s">
        <v>3086</v>
      </c>
      <c r="B512" s="547" t="s">
        <v>2438</v>
      </c>
      <c r="C512" s="533" t="s">
        <v>1513</v>
      </c>
      <c r="D512" s="533" t="s">
        <v>1513</v>
      </c>
      <c r="E512" s="548">
        <v>59</v>
      </c>
      <c r="F512" s="548">
        <v>59</v>
      </c>
    </row>
    <row r="513" spans="1:6">
      <c r="A513" s="547" t="s">
        <v>3087</v>
      </c>
      <c r="B513" s="547" t="s">
        <v>2439</v>
      </c>
      <c r="C513" s="533" t="s">
        <v>1513</v>
      </c>
      <c r="D513" s="533" t="s">
        <v>1513</v>
      </c>
      <c r="E513" s="548">
        <v>59</v>
      </c>
      <c r="F513" s="548">
        <v>59</v>
      </c>
    </row>
    <row r="514" spans="1:6">
      <c r="A514" s="547" t="s">
        <v>3088</v>
      </c>
      <c r="B514" s="547" t="s">
        <v>2440</v>
      </c>
      <c r="C514" s="533" t="s">
        <v>1513</v>
      </c>
      <c r="D514" s="533" t="s">
        <v>1513</v>
      </c>
      <c r="E514" s="548">
        <v>59</v>
      </c>
      <c r="F514" s="548">
        <v>59</v>
      </c>
    </row>
    <row r="515" spans="1:6">
      <c r="A515" s="547" t="s">
        <v>3089</v>
      </c>
      <c r="B515" s="547" t="s">
        <v>2441</v>
      </c>
      <c r="C515" s="533" t="s">
        <v>1513</v>
      </c>
      <c r="D515" s="533" t="s">
        <v>1513</v>
      </c>
      <c r="E515" s="548">
        <v>59</v>
      </c>
      <c r="F515" s="548">
        <v>59</v>
      </c>
    </row>
    <row r="516" spans="1:6">
      <c r="A516" s="547" t="s">
        <v>3090</v>
      </c>
      <c r="B516" s="547" t="s">
        <v>2442</v>
      </c>
      <c r="C516" s="533" t="s">
        <v>1513</v>
      </c>
      <c r="D516" s="533" t="s">
        <v>1513</v>
      </c>
      <c r="E516" s="548">
        <v>59</v>
      </c>
      <c r="F516" s="548">
        <v>59</v>
      </c>
    </row>
    <row r="517" spans="1:6">
      <c r="A517" s="547" t="s">
        <v>3091</v>
      </c>
      <c r="B517" s="547" t="s">
        <v>2443</v>
      </c>
      <c r="C517" s="533" t="s">
        <v>1513</v>
      </c>
      <c r="D517" s="533" t="s">
        <v>1513</v>
      </c>
      <c r="E517" s="548">
        <v>59</v>
      </c>
      <c r="F517" s="548">
        <v>59</v>
      </c>
    </row>
    <row r="518" spans="1:6">
      <c r="A518" s="547" t="s">
        <v>3092</v>
      </c>
      <c r="B518" s="547" t="s">
        <v>2444</v>
      </c>
      <c r="C518" s="533" t="s">
        <v>1513</v>
      </c>
      <c r="D518" s="533" t="s">
        <v>1513</v>
      </c>
      <c r="E518" s="548">
        <v>59</v>
      </c>
      <c r="F518" s="548">
        <v>59</v>
      </c>
    </row>
    <row r="519" spans="1:6">
      <c r="A519" s="547" t="s">
        <v>3093</v>
      </c>
      <c r="B519" s="547" t="s">
        <v>2445</v>
      </c>
      <c r="C519" s="533" t="s">
        <v>1513</v>
      </c>
      <c r="D519" s="533" t="s">
        <v>1513</v>
      </c>
      <c r="E519" s="548">
        <v>59</v>
      </c>
      <c r="F519" s="548">
        <v>59</v>
      </c>
    </row>
    <row r="520" spans="1:6">
      <c r="A520" s="547" t="s">
        <v>3094</v>
      </c>
      <c r="B520" s="547" t="s">
        <v>2446</v>
      </c>
      <c r="C520" s="533" t="s">
        <v>1513</v>
      </c>
      <c r="D520" s="533" t="s">
        <v>1513</v>
      </c>
      <c r="E520" s="548">
        <v>59</v>
      </c>
      <c r="F520" s="548">
        <v>59</v>
      </c>
    </row>
    <row r="521" spans="1:6">
      <c r="A521" s="547" t="s">
        <v>3095</v>
      </c>
      <c r="B521" s="547" t="s">
        <v>2447</v>
      </c>
      <c r="C521" s="533" t="s">
        <v>1513</v>
      </c>
      <c r="D521" s="533" t="s">
        <v>1513</v>
      </c>
      <c r="E521" s="548">
        <v>59</v>
      </c>
      <c r="F521" s="548">
        <v>59</v>
      </c>
    </row>
    <row r="522" spans="1:6">
      <c r="A522" s="547" t="s">
        <v>3096</v>
      </c>
      <c r="B522" s="547" t="s">
        <v>2448</v>
      </c>
      <c r="C522" s="533" t="s">
        <v>1513</v>
      </c>
      <c r="D522" s="533" t="s">
        <v>1513</v>
      </c>
      <c r="E522" s="548">
        <v>59</v>
      </c>
      <c r="F522" s="548">
        <v>59</v>
      </c>
    </row>
    <row r="523" spans="1:6">
      <c r="A523" s="547" t="s">
        <v>3097</v>
      </c>
      <c r="B523" s="547" t="s">
        <v>1884</v>
      </c>
      <c r="C523" s="533" t="s">
        <v>1513</v>
      </c>
      <c r="D523" s="533" t="s">
        <v>1513</v>
      </c>
      <c r="E523" s="548">
        <v>59</v>
      </c>
      <c r="F523" s="548">
        <v>59</v>
      </c>
    </row>
    <row r="524" spans="1:6">
      <c r="A524" s="547" t="s">
        <v>3098</v>
      </c>
      <c r="B524" s="547" t="s">
        <v>2449</v>
      </c>
      <c r="C524" s="533" t="s">
        <v>1513</v>
      </c>
      <c r="D524" s="533" t="s">
        <v>1513</v>
      </c>
      <c r="E524" s="548">
        <v>59</v>
      </c>
      <c r="F524" s="548">
        <v>59</v>
      </c>
    </row>
    <row r="525" spans="1:6">
      <c r="A525" s="547" t="s">
        <v>3099</v>
      </c>
      <c r="B525" s="547" t="s">
        <v>2450</v>
      </c>
      <c r="C525" s="533" t="s">
        <v>1513</v>
      </c>
      <c r="D525" s="533" t="s">
        <v>1513</v>
      </c>
      <c r="E525" s="548">
        <v>59</v>
      </c>
      <c r="F525" s="548">
        <v>59</v>
      </c>
    </row>
    <row r="526" spans="1:6">
      <c r="A526" s="547" t="s">
        <v>3100</v>
      </c>
      <c r="B526" s="547" t="s">
        <v>2451</v>
      </c>
      <c r="C526" s="533" t="s">
        <v>1513</v>
      </c>
      <c r="D526" s="533" t="s">
        <v>1513</v>
      </c>
      <c r="E526" s="548">
        <v>59</v>
      </c>
      <c r="F526" s="548">
        <v>59</v>
      </c>
    </row>
    <row r="527" spans="1:6" ht="30">
      <c r="A527" s="547" t="s">
        <v>3101</v>
      </c>
      <c r="B527" s="547" t="s">
        <v>2452</v>
      </c>
      <c r="C527" s="533" t="s">
        <v>1513</v>
      </c>
      <c r="D527" s="533" t="s">
        <v>1513</v>
      </c>
      <c r="E527" s="548">
        <v>59</v>
      </c>
      <c r="F527" s="548">
        <v>59</v>
      </c>
    </row>
    <row r="528" spans="1:6">
      <c r="A528" s="547" t="s">
        <v>3102</v>
      </c>
      <c r="B528" s="547" t="s">
        <v>2453</v>
      </c>
      <c r="C528" s="533" t="s">
        <v>1513</v>
      </c>
      <c r="D528" s="533" t="s">
        <v>1513</v>
      </c>
      <c r="E528" s="548">
        <v>59</v>
      </c>
      <c r="F528" s="548">
        <v>59</v>
      </c>
    </row>
    <row r="529" spans="1:6">
      <c r="A529" s="547" t="s">
        <v>3103</v>
      </c>
      <c r="B529" s="547" t="s">
        <v>2454</v>
      </c>
      <c r="C529" s="533" t="s">
        <v>1513</v>
      </c>
      <c r="D529" s="533" t="s">
        <v>1513</v>
      </c>
      <c r="E529" s="548">
        <v>59</v>
      </c>
      <c r="F529" s="548">
        <v>59</v>
      </c>
    </row>
    <row r="530" spans="1:6">
      <c r="A530" s="547" t="s">
        <v>3104</v>
      </c>
      <c r="B530" s="547" t="s">
        <v>2455</v>
      </c>
      <c r="C530" s="533" t="s">
        <v>1513</v>
      </c>
      <c r="D530" s="533" t="s">
        <v>1513</v>
      </c>
      <c r="E530" s="548">
        <v>59</v>
      </c>
      <c r="F530" s="548">
        <v>59</v>
      </c>
    </row>
    <row r="531" spans="1:6">
      <c r="A531" s="547" t="s">
        <v>3105</v>
      </c>
      <c r="B531" s="547" t="s">
        <v>2456</v>
      </c>
      <c r="C531" s="533" t="s">
        <v>1513</v>
      </c>
      <c r="D531" s="533" t="s">
        <v>1513</v>
      </c>
      <c r="E531" s="548">
        <v>59</v>
      </c>
      <c r="F531" s="548">
        <v>59</v>
      </c>
    </row>
    <row r="532" spans="1:6" ht="30">
      <c r="A532" s="547" t="s">
        <v>3106</v>
      </c>
      <c r="B532" s="547" t="s">
        <v>2457</v>
      </c>
      <c r="C532" s="533" t="s">
        <v>1513</v>
      </c>
      <c r="D532" s="533" t="s">
        <v>1513</v>
      </c>
      <c r="E532" s="548">
        <v>59</v>
      </c>
      <c r="F532" s="548">
        <v>59</v>
      </c>
    </row>
    <row r="533" spans="1:6">
      <c r="A533" s="547" t="s">
        <v>3107</v>
      </c>
      <c r="B533" s="547" t="s">
        <v>2458</v>
      </c>
      <c r="C533" s="533" t="s">
        <v>1513</v>
      </c>
      <c r="D533" s="533" t="s">
        <v>1513</v>
      </c>
      <c r="E533" s="548">
        <v>59</v>
      </c>
      <c r="F533" s="548">
        <v>59</v>
      </c>
    </row>
    <row r="534" spans="1:6">
      <c r="A534" s="547" t="s">
        <v>3108</v>
      </c>
      <c r="B534" s="547" t="s">
        <v>2459</v>
      </c>
      <c r="C534" s="533" t="s">
        <v>1513</v>
      </c>
      <c r="D534" s="533" t="s">
        <v>1513</v>
      </c>
      <c r="E534" s="548">
        <v>59</v>
      </c>
      <c r="F534" s="548">
        <v>59</v>
      </c>
    </row>
    <row r="535" spans="1:6">
      <c r="A535" s="547" t="s">
        <v>3109</v>
      </c>
      <c r="B535" s="547" t="s">
        <v>2460</v>
      </c>
      <c r="C535" s="533" t="s">
        <v>1513</v>
      </c>
      <c r="D535" s="533" t="s">
        <v>1513</v>
      </c>
      <c r="E535" s="548">
        <v>59</v>
      </c>
      <c r="F535" s="548">
        <v>59</v>
      </c>
    </row>
    <row r="536" spans="1:6">
      <c r="A536" s="547" t="s">
        <v>3110</v>
      </c>
      <c r="B536" s="547" t="s">
        <v>2461</v>
      </c>
      <c r="C536" s="533" t="s">
        <v>1513</v>
      </c>
      <c r="D536" s="533" t="s">
        <v>1513</v>
      </c>
      <c r="E536" s="548">
        <v>59</v>
      </c>
      <c r="F536" s="548">
        <v>59</v>
      </c>
    </row>
    <row r="537" spans="1:6">
      <c r="A537" s="547" t="s">
        <v>3111</v>
      </c>
      <c r="B537" s="547" t="s">
        <v>2462</v>
      </c>
      <c r="C537" s="533" t="s">
        <v>1513</v>
      </c>
      <c r="D537" s="533" t="s">
        <v>1513</v>
      </c>
      <c r="E537" s="548">
        <v>59</v>
      </c>
      <c r="F537" s="548">
        <v>59</v>
      </c>
    </row>
    <row r="538" spans="1:6" ht="30">
      <c r="A538" s="547" t="s">
        <v>3112</v>
      </c>
      <c r="B538" s="547" t="s">
        <v>2463</v>
      </c>
      <c r="C538" s="533" t="s">
        <v>1513</v>
      </c>
      <c r="D538" s="533" t="s">
        <v>1513</v>
      </c>
      <c r="E538" s="548">
        <v>59</v>
      </c>
      <c r="F538" s="548">
        <v>59</v>
      </c>
    </row>
    <row r="539" spans="1:6">
      <c r="A539" s="547" t="s">
        <v>3113</v>
      </c>
      <c r="B539" s="547" t="s">
        <v>2464</v>
      </c>
      <c r="C539" s="533" t="s">
        <v>1513</v>
      </c>
      <c r="D539" s="533" t="s">
        <v>1513</v>
      </c>
      <c r="E539" s="548">
        <v>59</v>
      </c>
      <c r="F539" s="548">
        <v>59</v>
      </c>
    </row>
    <row r="540" spans="1:6">
      <c r="A540" s="547" t="s">
        <v>3114</v>
      </c>
      <c r="B540" s="547" t="s">
        <v>2465</v>
      </c>
      <c r="C540" s="533" t="s">
        <v>1513</v>
      </c>
      <c r="D540" s="533" t="s">
        <v>1513</v>
      </c>
      <c r="E540" s="548">
        <v>59</v>
      </c>
      <c r="F540" s="548">
        <v>59</v>
      </c>
    </row>
    <row r="541" spans="1:6">
      <c r="A541" s="547" t="s">
        <v>3115</v>
      </c>
      <c r="B541" s="547" t="s">
        <v>2466</v>
      </c>
      <c r="C541" s="533" t="s">
        <v>1513</v>
      </c>
      <c r="D541" s="533" t="s">
        <v>1513</v>
      </c>
      <c r="E541" s="548">
        <v>59</v>
      </c>
      <c r="F541" s="548">
        <v>59</v>
      </c>
    </row>
    <row r="542" spans="1:6">
      <c r="A542" s="547" t="s">
        <v>3116</v>
      </c>
      <c r="B542" s="547" t="s">
        <v>2467</v>
      </c>
      <c r="C542" s="533" t="s">
        <v>1513</v>
      </c>
      <c r="D542" s="533" t="s">
        <v>1513</v>
      </c>
      <c r="E542" s="548">
        <v>59</v>
      </c>
      <c r="F542" s="548">
        <v>59</v>
      </c>
    </row>
    <row r="543" spans="1:6">
      <c r="A543" s="547" t="s">
        <v>3117</v>
      </c>
      <c r="B543" s="547" t="s">
        <v>2468</v>
      </c>
      <c r="C543" s="533" t="s">
        <v>1513</v>
      </c>
      <c r="D543" s="533" t="s">
        <v>1513</v>
      </c>
      <c r="E543" s="548">
        <v>59</v>
      </c>
      <c r="F543" s="548">
        <v>59</v>
      </c>
    </row>
    <row r="544" spans="1:6">
      <c r="A544" s="547" t="s">
        <v>3118</v>
      </c>
      <c r="B544" s="547" t="s">
        <v>2469</v>
      </c>
      <c r="C544" s="533" t="s">
        <v>1513</v>
      </c>
      <c r="D544" s="533" t="s">
        <v>1513</v>
      </c>
      <c r="E544" s="548">
        <v>59</v>
      </c>
      <c r="F544" s="548">
        <v>59</v>
      </c>
    </row>
    <row r="545" spans="1:6">
      <c r="A545" s="547" t="s">
        <v>3119</v>
      </c>
      <c r="B545" s="547" t="s">
        <v>2470</v>
      </c>
      <c r="C545" s="533" t="s">
        <v>1513</v>
      </c>
      <c r="D545" s="533" t="s">
        <v>1513</v>
      </c>
      <c r="E545" s="548">
        <v>59</v>
      </c>
      <c r="F545" s="548">
        <v>59</v>
      </c>
    </row>
    <row r="546" spans="1:6" ht="30">
      <c r="A546" s="547" t="s">
        <v>3120</v>
      </c>
      <c r="B546" s="547" t="s">
        <v>2471</v>
      </c>
      <c r="C546" s="533" t="s">
        <v>1513</v>
      </c>
      <c r="D546" s="533" t="s">
        <v>1513</v>
      </c>
      <c r="E546" s="548">
        <v>59</v>
      </c>
      <c r="F546" s="548">
        <v>59</v>
      </c>
    </row>
    <row r="547" spans="1:6">
      <c r="A547" s="547" t="s">
        <v>3121</v>
      </c>
      <c r="B547" s="547" t="s">
        <v>2472</v>
      </c>
      <c r="C547" s="533" t="s">
        <v>1513</v>
      </c>
      <c r="D547" s="533" t="s">
        <v>1513</v>
      </c>
      <c r="E547" s="548">
        <v>59</v>
      </c>
      <c r="F547" s="548">
        <v>59</v>
      </c>
    </row>
    <row r="548" spans="1:6">
      <c r="A548" s="547" t="s">
        <v>3122</v>
      </c>
      <c r="B548" s="547" t="s">
        <v>2473</v>
      </c>
      <c r="C548" s="533" t="s">
        <v>1513</v>
      </c>
      <c r="D548" s="533" t="s">
        <v>1513</v>
      </c>
      <c r="E548" s="548">
        <v>59</v>
      </c>
      <c r="F548" s="548">
        <v>59</v>
      </c>
    </row>
    <row r="549" spans="1:6">
      <c r="A549" s="547" t="s">
        <v>3123</v>
      </c>
      <c r="B549" s="547" t="s">
        <v>2474</v>
      </c>
      <c r="C549" s="533" t="s">
        <v>1513</v>
      </c>
      <c r="D549" s="533" t="s">
        <v>1513</v>
      </c>
      <c r="E549" s="548">
        <v>59</v>
      </c>
      <c r="F549" s="548">
        <v>59</v>
      </c>
    </row>
    <row r="550" spans="1:6">
      <c r="A550" s="547" t="s">
        <v>3124</v>
      </c>
      <c r="B550" s="547" t="s">
        <v>2475</v>
      </c>
      <c r="C550" s="533" t="s">
        <v>1513</v>
      </c>
      <c r="D550" s="533" t="s">
        <v>1513</v>
      </c>
      <c r="E550" s="548">
        <v>59</v>
      </c>
      <c r="F550" s="548">
        <v>59</v>
      </c>
    </row>
    <row r="551" spans="1:6">
      <c r="A551" s="547" t="s">
        <v>3125</v>
      </c>
      <c r="B551" s="547" t="s">
        <v>2476</v>
      </c>
      <c r="C551" s="533" t="s">
        <v>1513</v>
      </c>
      <c r="D551" s="533" t="s">
        <v>1513</v>
      </c>
      <c r="E551" s="548">
        <v>59</v>
      </c>
      <c r="F551" s="548">
        <v>59</v>
      </c>
    </row>
    <row r="552" spans="1:6">
      <c r="A552" s="547" t="s">
        <v>3126</v>
      </c>
      <c r="B552" s="547" t="s">
        <v>2477</v>
      </c>
      <c r="C552" s="533" t="s">
        <v>1513</v>
      </c>
      <c r="D552" s="533" t="s">
        <v>1513</v>
      </c>
      <c r="E552" s="548">
        <v>59</v>
      </c>
      <c r="F552" s="548">
        <v>59</v>
      </c>
    </row>
    <row r="553" spans="1:6">
      <c r="A553" s="549" t="s">
        <v>3127</v>
      </c>
      <c r="B553" s="549" t="s">
        <v>3128</v>
      </c>
      <c r="C553" s="533" t="s">
        <v>1513</v>
      </c>
      <c r="D553" s="533" t="s">
        <v>1513</v>
      </c>
      <c r="E553" s="548">
        <v>59</v>
      </c>
      <c r="F553" s="548">
        <v>59</v>
      </c>
    </row>
    <row r="554" spans="1:6">
      <c r="A554" s="547" t="s">
        <v>3129</v>
      </c>
      <c r="B554" s="547" t="s">
        <v>2478</v>
      </c>
      <c r="C554" s="533" t="s">
        <v>1513</v>
      </c>
      <c r="D554" s="533" t="s">
        <v>1513</v>
      </c>
      <c r="E554" s="548">
        <v>59</v>
      </c>
      <c r="F554" s="548">
        <v>59</v>
      </c>
    </row>
    <row r="555" spans="1:6">
      <c r="A555" s="547" t="s">
        <v>3130</v>
      </c>
      <c r="B555" s="547" t="s">
        <v>2479</v>
      </c>
      <c r="C555" s="533" t="s">
        <v>1513</v>
      </c>
      <c r="D555" s="533" t="s">
        <v>1513</v>
      </c>
      <c r="E555" s="548">
        <v>59</v>
      </c>
      <c r="F555" s="548">
        <v>59</v>
      </c>
    </row>
    <row r="556" spans="1:6">
      <c r="A556" s="547" t="s">
        <v>3131</v>
      </c>
      <c r="B556" s="547" t="s">
        <v>2480</v>
      </c>
      <c r="C556" s="533" t="s">
        <v>1513</v>
      </c>
      <c r="D556" s="533" t="s">
        <v>1513</v>
      </c>
      <c r="E556" s="548">
        <v>59</v>
      </c>
      <c r="F556" s="548">
        <v>59</v>
      </c>
    </row>
    <row r="557" spans="1:6" ht="30">
      <c r="A557" s="547" t="s">
        <v>3132</v>
      </c>
      <c r="B557" s="547" t="s">
        <v>2481</v>
      </c>
      <c r="C557" s="533" t="s">
        <v>1513</v>
      </c>
      <c r="D557" s="533" t="s">
        <v>1513</v>
      </c>
      <c r="E557" s="548">
        <v>59</v>
      </c>
      <c r="F557" s="548">
        <v>59</v>
      </c>
    </row>
    <row r="558" spans="1:6">
      <c r="A558" s="547" t="s">
        <v>3133</v>
      </c>
      <c r="B558" s="547" t="s">
        <v>2482</v>
      </c>
      <c r="C558" s="533" t="s">
        <v>1513</v>
      </c>
      <c r="D558" s="533" t="s">
        <v>1513</v>
      </c>
      <c r="E558" s="548">
        <v>59</v>
      </c>
      <c r="F558" s="548">
        <v>59</v>
      </c>
    </row>
    <row r="559" spans="1:6">
      <c r="A559" s="547" t="s">
        <v>3134</v>
      </c>
      <c r="B559" s="547" t="s">
        <v>2483</v>
      </c>
      <c r="C559" s="533" t="s">
        <v>1513</v>
      </c>
      <c r="D559" s="533" t="s">
        <v>1513</v>
      </c>
      <c r="E559" s="548">
        <v>59</v>
      </c>
      <c r="F559" s="548">
        <v>59</v>
      </c>
    </row>
    <row r="560" spans="1:6">
      <c r="A560" s="547" t="s">
        <v>3135</v>
      </c>
      <c r="B560" s="547" t="s">
        <v>2484</v>
      </c>
      <c r="C560" s="533" t="s">
        <v>1513</v>
      </c>
      <c r="D560" s="533" t="s">
        <v>1513</v>
      </c>
      <c r="E560" s="548">
        <v>59</v>
      </c>
      <c r="F560" s="548">
        <v>59</v>
      </c>
    </row>
    <row r="561" spans="1:6">
      <c r="A561" s="547" t="s">
        <v>3136</v>
      </c>
      <c r="B561" s="547" t="s">
        <v>2485</v>
      </c>
      <c r="C561" s="533" t="s">
        <v>1513</v>
      </c>
      <c r="D561" s="533" t="s">
        <v>1513</v>
      </c>
      <c r="E561" s="548">
        <v>59</v>
      </c>
      <c r="F561" s="548">
        <v>59</v>
      </c>
    </row>
    <row r="562" spans="1:6">
      <c r="A562" s="547" t="s">
        <v>3137</v>
      </c>
      <c r="B562" s="547" t="s">
        <v>2486</v>
      </c>
      <c r="C562" s="533" t="s">
        <v>1513</v>
      </c>
      <c r="D562" s="533" t="s">
        <v>1513</v>
      </c>
      <c r="E562" s="548">
        <v>59</v>
      </c>
      <c r="F562" s="548">
        <v>59</v>
      </c>
    </row>
    <row r="563" spans="1:6">
      <c r="A563" s="547" t="s">
        <v>3138</v>
      </c>
      <c r="B563" s="547" t="s">
        <v>2487</v>
      </c>
      <c r="C563" s="533" t="s">
        <v>1513</v>
      </c>
      <c r="D563" s="533" t="s">
        <v>1513</v>
      </c>
      <c r="E563" s="548">
        <v>59</v>
      </c>
      <c r="F563" s="548">
        <v>59</v>
      </c>
    </row>
    <row r="564" spans="1:6">
      <c r="A564" s="547" t="s">
        <v>3139</v>
      </c>
      <c r="B564" s="547" t="s">
        <v>2488</v>
      </c>
      <c r="C564" s="533" t="s">
        <v>1513</v>
      </c>
      <c r="D564" s="533" t="s">
        <v>1513</v>
      </c>
      <c r="E564" s="548">
        <v>59</v>
      </c>
      <c r="F564" s="548">
        <v>59</v>
      </c>
    </row>
    <row r="565" spans="1:6" s="525" customFormat="1">
      <c r="A565" s="557"/>
      <c r="B565" s="555" t="s">
        <v>1883</v>
      </c>
      <c r="C565" s="556" t="s">
        <v>1513</v>
      </c>
      <c r="D565" s="556" t="s">
        <v>1513</v>
      </c>
      <c r="E565" s="558" t="s">
        <v>1513</v>
      </c>
      <c r="F565" s="558" t="s">
        <v>1513</v>
      </c>
    </row>
    <row r="566" spans="1:6">
      <c r="A566" s="547" t="s">
        <v>1963</v>
      </c>
      <c r="B566" s="547" t="s">
        <v>2489</v>
      </c>
      <c r="C566" s="533" t="s">
        <v>1513</v>
      </c>
      <c r="D566" s="533" t="s">
        <v>1513</v>
      </c>
      <c r="E566" s="548">
        <v>224</v>
      </c>
      <c r="F566" s="548">
        <v>224</v>
      </c>
    </row>
    <row r="567" spans="1:6" s="525" customFormat="1" ht="30">
      <c r="A567" s="557"/>
      <c r="B567" s="555" t="s">
        <v>1951</v>
      </c>
      <c r="C567" s="556" t="s">
        <v>1513</v>
      </c>
      <c r="D567" s="556" t="s">
        <v>1513</v>
      </c>
      <c r="E567" s="556" t="s">
        <v>1513</v>
      </c>
      <c r="F567" s="556" t="s">
        <v>1513</v>
      </c>
    </row>
    <row r="568" spans="1:6" ht="30">
      <c r="A568" s="547" t="s">
        <v>1964</v>
      </c>
      <c r="B568" s="547" t="s">
        <v>2490</v>
      </c>
      <c r="C568" s="533" t="s">
        <v>1513</v>
      </c>
      <c r="D568" s="533" t="s">
        <v>1513</v>
      </c>
      <c r="E568" s="548">
        <v>187</v>
      </c>
      <c r="F568" s="548">
        <v>187</v>
      </c>
    </row>
    <row r="569" spans="1:6" ht="30">
      <c r="A569" s="547" t="s">
        <v>3140</v>
      </c>
      <c r="B569" s="547" t="s">
        <v>2491</v>
      </c>
      <c r="C569" s="533" t="s">
        <v>1513</v>
      </c>
      <c r="D569" s="533" t="s">
        <v>1513</v>
      </c>
      <c r="E569" s="548">
        <v>187</v>
      </c>
      <c r="F569" s="548">
        <v>187</v>
      </c>
    </row>
    <row r="570" spans="1:6">
      <c r="A570" s="547" t="s">
        <v>3141</v>
      </c>
      <c r="B570" s="547" t="s">
        <v>2492</v>
      </c>
      <c r="C570" s="533" t="s">
        <v>1513</v>
      </c>
      <c r="D570" s="533" t="s">
        <v>1513</v>
      </c>
      <c r="E570" s="548">
        <v>187</v>
      </c>
      <c r="F570" s="548">
        <v>187</v>
      </c>
    </row>
    <row r="571" spans="1:6" s="525" customFormat="1">
      <c r="A571" s="557"/>
      <c r="B571" s="555" t="s">
        <v>1952</v>
      </c>
      <c r="C571" s="556" t="s">
        <v>1513</v>
      </c>
      <c r="D571" s="556" t="s">
        <v>1513</v>
      </c>
      <c r="E571" s="558" t="s">
        <v>1513</v>
      </c>
      <c r="F571" s="558" t="s">
        <v>1513</v>
      </c>
    </row>
    <row r="572" spans="1:6">
      <c r="A572" s="545" t="s">
        <v>1972</v>
      </c>
      <c r="B572" s="546" t="s">
        <v>2493</v>
      </c>
      <c r="C572" s="533" t="s">
        <v>1513</v>
      </c>
      <c r="D572" s="533" t="s">
        <v>1513</v>
      </c>
      <c r="E572" s="548">
        <v>84</v>
      </c>
      <c r="F572" s="548">
        <v>84</v>
      </c>
    </row>
    <row r="573" spans="1:6" s="525" customFormat="1">
      <c r="A573" s="557"/>
      <c r="B573" s="555" t="s">
        <v>1953</v>
      </c>
      <c r="C573" s="556" t="s">
        <v>1513</v>
      </c>
      <c r="D573" s="556" t="s">
        <v>1513</v>
      </c>
      <c r="E573" s="558" t="s">
        <v>1513</v>
      </c>
      <c r="F573" s="558" t="s">
        <v>1513</v>
      </c>
    </row>
    <row r="574" spans="1:6">
      <c r="A574" s="547" t="s">
        <v>1973</v>
      </c>
      <c r="B574" s="547" t="s">
        <v>2494</v>
      </c>
      <c r="C574" s="533" t="s">
        <v>1513</v>
      </c>
      <c r="D574" s="533" t="s">
        <v>1513</v>
      </c>
      <c r="E574" s="548">
        <v>119</v>
      </c>
      <c r="F574" s="548">
        <v>119</v>
      </c>
    </row>
    <row r="575" spans="1:6" s="525" customFormat="1">
      <c r="A575" s="557"/>
      <c r="B575" s="555" t="s">
        <v>1954</v>
      </c>
      <c r="C575" s="556" t="s">
        <v>1513</v>
      </c>
      <c r="D575" s="556" t="s">
        <v>1513</v>
      </c>
      <c r="E575" s="558" t="s">
        <v>1513</v>
      </c>
      <c r="F575" s="558" t="s">
        <v>1513</v>
      </c>
    </row>
    <row r="576" spans="1:6" ht="30">
      <c r="A576" s="547" t="s">
        <v>3142</v>
      </c>
      <c r="B576" s="547" t="s">
        <v>2495</v>
      </c>
      <c r="C576" s="533" t="s">
        <v>1513</v>
      </c>
      <c r="D576" s="533" t="s">
        <v>1513</v>
      </c>
      <c r="E576" s="548">
        <v>49</v>
      </c>
      <c r="F576" s="548">
        <v>49</v>
      </c>
    </row>
    <row r="577" spans="1:6" s="525" customFormat="1">
      <c r="A577" s="557"/>
      <c r="B577" s="555" t="s">
        <v>1955</v>
      </c>
      <c r="C577" s="556" t="s">
        <v>1513</v>
      </c>
      <c r="D577" s="556" t="s">
        <v>1513</v>
      </c>
      <c r="E577" s="556" t="s">
        <v>1513</v>
      </c>
      <c r="F577" s="556" t="s">
        <v>1513</v>
      </c>
    </row>
    <row r="578" spans="1:6">
      <c r="A578" s="550" t="s">
        <v>1965</v>
      </c>
      <c r="B578" s="551" t="s">
        <v>2496</v>
      </c>
      <c r="C578" s="533" t="s">
        <v>1513</v>
      </c>
      <c r="D578" s="533" t="s">
        <v>1513</v>
      </c>
      <c r="E578" s="548">
        <v>119</v>
      </c>
      <c r="F578" s="548">
        <v>119</v>
      </c>
    </row>
    <row r="579" spans="1:6" s="525" customFormat="1">
      <c r="A579" s="557"/>
      <c r="B579" s="559" t="s">
        <v>1389</v>
      </c>
      <c r="C579" s="556" t="s">
        <v>1513</v>
      </c>
      <c r="D579" s="556" t="s">
        <v>1513</v>
      </c>
      <c r="E579" s="556" t="s">
        <v>1513</v>
      </c>
      <c r="F579" s="556" t="s">
        <v>1513</v>
      </c>
    </row>
    <row r="580" spans="1:6">
      <c r="A580" s="547" t="s">
        <v>1966</v>
      </c>
      <c r="B580" s="552" t="s">
        <v>2497</v>
      </c>
      <c r="C580" s="533" t="s">
        <v>1513</v>
      </c>
      <c r="D580" s="533" t="s">
        <v>1513</v>
      </c>
      <c r="E580" s="413">
        <v>486</v>
      </c>
      <c r="F580" s="413">
        <v>486</v>
      </c>
    </row>
    <row r="581" spans="1:6" s="525" customFormat="1" ht="30">
      <c r="A581" s="557"/>
      <c r="B581" s="555" t="s">
        <v>1956</v>
      </c>
      <c r="C581" s="556" t="s">
        <v>1513</v>
      </c>
      <c r="D581" s="556" t="s">
        <v>1513</v>
      </c>
      <c r="E581" s="556" t="s">
        <v>1513</v>
      </c>
      <c r="F581" s="556" t="s">
        <v>1513</v>
      </c>
    </row>
    <row r="582" spans="1:6" ht="30">
      <c r="A582" s="547" t="s">
        <v>3143</v>
      </c>
      <c r="B582" s="547" t="s">
        <v>2498</v>
      </c>
      <c r="C582" s="533" t="s">
        <v>1513</v>
      </c>
      <c r="D582" s="533" t="s">
        <v>1513</v>
      </c>
      <c r="E582" s="548">
        <v>100</v>
      </c>
      <c r="F582" s="548">
        <v>100</v>
      </c>
    </row>
    <row r="583" spans="1:6">
      <c r="A583" s="547" t="s">
        <v>3144</v>
      </c>
      <c r="B583" s="547" t="s">
        <v>2499</v>
      </c>
      <c r="C583" s="533" t="s">
        <v>1513</v>
      </c>
      <c r="D583" s="533" t="s">
        <v>1513</v>
      </c>
      <c r="E583" s="548">
        <v>100</v>
      </c>
      <c r="F583" s="548">
        <v>100</v>
      </c>
    </row>
    <row r="584" spans="1:6">
      <c r="A584" s="547" t="s">
        <v>3145</v>
      </c>
      <c r="B584" s="547" t="s">
        <v>2500</v>
      </c>
      <c r="C584" s="533" t="s">
        <v>1513</v>
      </c>
      <c r="D584" s="533" t="s">
        <v>1513</v>
      </c>
      <c r="E584" s="548">
        <v>100</v>
      </c>
      <c r="F584" s="548">
        <v>100</v>
      </c>
    </row>
    <row r="585" spans="1:6">
      <c r="A585" s="547" t="s">
        <v>3146</v>
      </c>
      <c r="B585" s="547" t="s">
        <v>2501</v>
      </c>
      <c r="C585" s="533" t="s">
        <v>1513</v>
      </c>
      <c r="D585" s="533" t="s">
        <v>1513</v>
      </c>
      <c r="E585" s="548">
        <v>100</v>
      </c>
      <c r="F585" s="548">
        <v>100</v>
      </c>
    </row>
    <row r="586" spans="1:6" ht="30">
      <c r="A586" s="547" t="s">
        <v>3147</v>
      </c>
      <c r="B586" s="547" t="s">
        <v>2502</v>
      </c>
      <c r="C586" s="533" t="s">
        <v>1513</v>
      </c>
      <c r="D586" s="533" t="s">
        <v>1513</v>
      </c>
      <c r="E586" s="548">
        <v>100</v>
      </c>
      <c r="F586" s="548">
        <v>100</v>
      </c>
    </row>
    <row r="587" spans="1:6" ht="30">
      <c r="A587" s="547" t="s">
        <v>3148</v>
      </c>
      <c r="B587" s="547" t="s">
        <v>2503</v>
      </c>
      <c r="C587" s="533" t="s">
        <v>1513</v>
      </c>
      <c r="D587" s="533" t="s">
        <v>1513</v>
      </c>
      <c r="E587" s="548">
        <v>100</v>
      </c>
      <c r="F587" s="548">
        <v>100</v>
      </c>
    </row>
    <row r="588" spans="1:6">
      <c r="A588" s="547" t="s">
        <v>3149</v>
      </c>
      <c r="B588" s="547" t="s">
        <v>2504</v>
      </c>
      <c r="C588" s="533" t="s">
        <v>1513</v>
      </c>
      <c r="D588" s="533" t="s">
        <v>1513</v>
      </c>
      <c r="E588" s="548">
        <v>100</v>
      </c>
      <c r="F588" s="548">
        <v>100</v>
      </c>
    </row>
    <row r="589" spans="1:6">
      <c r="A589" s="547" t="s">
        <v>3150</v>
      </c>
      <c r="B589" s="547" t="s">
        <v>2505</v>
      </c>
      <c r="C589" s="533" t="s">
        <v>1513</v>
      </c>
      <c r="D589" s="533" t="s">
        <v>1513</v>
      </c>
      <c r="E589" s="548">
        <v>100</v>
      </c>
      <c r="F589" s="548">
        <v>100</v>
      </c>
    </row>
    <row r="590" spans="1:6">
      <c r="A590" s="547"/>
      <c r="B590" s="544" t="s">
        <v>1957</v>
      </c>
      <c r="C590" s="533" t="s">
        <v>1513</v>
      </c>
      <c r="D590" s="533" t="s">
        <v>1513</v>
      </c>
      <c r="E590" s="533" t="s">
        <v>1513</v>
      </c>
      <c r="F590" s="533" t="s">
        <v>1513</v>
      </c>
    </row>
    <row r="591" spans="1:6">
      <c r="A591" s="547" t="s">
        <v>1967</v>
      </c>
      <c r="B591" s="547" t="s">
        <v>2506</v>
      </c>
      <c r="C591" s="533" t="s">
        <v>1513</v>
      </c>
      <c r="D591" s="533" t="s">
        <v>1513</v>
      </c>
      <c r="E591" s="548">
        <v>119</v>
      </c>
      <c r="F591" s="548">
        <v>119</v>
      </c>
    </row>
    <row r="592" spans="1:6">
      <c r="A592" s="547" t="s">
        <v>3151</v>
      </c>
      <c r="B592" s="547" t="s">
        <v>2507</v>
      </c>
      <c r="C592" s="533" t="s">
        <v>1513</v>
      </c>
      <c r="D592" s="533" t="s">
        <v>1513</v>
      </c>
      <c r="E592" s="548">
        <v>119</v>
      </c>
      <c r="F592" s="548">
        <v>119</v>
      </c>
    </row>
    <row r="593" spans="1:6">
      <c r="A593" s="547" t="s">
        <v>3152</v>
      </c>
      <c r="B593" s="547" t="s">
        <v>2508</v>
      </c>
      <c r="C593" s="533" t="s">
        <v>1513</v>
      </c>
      <c r="D593" s="533" t="s">
        <v>1513</v>
      </c>
      <c r="E593" s="548">
        <v>119</v>
      </c>
      <c r="F593" s="548">
        <v>119</v>
      </c>
    </row>
    <row r="594" spans="1:6" s="525" customFormat="1">
      <c r="A594" s="557"/>
      <c r="B594" s="555" t="s">
        <v>1887</v>
      </c>
      <c r="C594" s="556" t="s">
        <v>1513</v>
      </c>
      <c r="D594" s="556" t="s">
        <v>1513</v>
      </c>
      <c r="E594" s="556" t="s">
        <v>1513</v>
      </c>
      <c r="F594" s="556" t="s">
        <v>1513</v>
      </c>
    </row>
    <row r="595" spans="1:6">
      <c r="A595" s="547" t="s">
        <v>3153</v>
      </c>
      <c r="B595" s="547" t="s">
        <v>2509</v>
      </c>
      <c r="C595" s="533" t="s">
        <v>1513</v>
      </c>
      <c r="D595" s="533" t="s">
        <v>1513</v>
      </c>
      <c r="E595" s="413">
        <v>78</v>
      </c>
      <c r="F595" s="413">
        <v>78</v>
      </c>
    </row>
    <row r="596" spans="1:6" ht="30">
      <c r="A596" s="547" t="s">
        <v>3154</v>
      </c>
      <c r="B596" s="547" t="s">
        <v>2510</v>
      </c>
      <c r="C596" s="533" t="s">
        <v>1513</v>
      </c>
      <c r="D596" s="533" t="s">
        <v>1513</v>
      </c>
      <c r="E596" s="413">
        <v>78</v>
      </c>
      <c r="F596" s="413">
        <v>78</v>
      </c>
    </row>
    <row r="597" spans="1:6">
      <c r="A597" s="547" t="s">
        <v>3155</v>
      </c>
      <c r="B597" s="547" t="s">
        <v>2511</v>
      </c>
      <c r="C597" s="533" t="s">
        <v>1513</v>
      </c>
      <c r="D597" s="533" t="s">
        <v>1513</v>
      </c>
      <c r="E597" s="413">
        <v>78</v>
      </c>
      <c r="F597" s="413">
        <v>78</v>
      </c>
    </row>
    <row r="598" spans="1:6">
      <c r="A598" s="547" t="s">
        <v>3156</v>
      </c>
      <c r="B598" s="547" t="s">
        <v>2512</v>
      </c>
      <c r="C598" s="533" t="s">
        <v>1513</v>
      </c>
      <c r="D598" s="533" t="s">
        <v>1513</v>
      </c>
      <c r="E598" s="413">
        <v>78</v>
      </c>
      <c r="F598" s="413">
        <v>78</v>
      </c>
    </row>
    <row r="599" spans="1:6">
      <c r="A599" s="547" t="s">
        <v>3157</v>
      </c>
      <c r="B599" s="547" t="s">
        <v>2513</v>
      </c>
      <c r="C599" s="533" t="s">
        <v>1513</v>
      </c>
      <c r="D599" s="533" t="s">
        <v>1513</v>
      </c>
      <c r="E599" s="413">
        <v>78</v>
      </c>
      <c r="F599" s="413">
        <v>78</v>
      </c>
    </row>
    <row r="600" spans="1:6">
      <c r="A600" s="547" t="s">
        <v>3158</v>
      </c>
      <c r="B600" s="547" t="s">
        <v>2514</v>
      </c>
      <c r="C600" s="533" t="s">
        <v>1513</v>
      </c>
      <c r="D600" s="533" t="s">
        <v>1513</v>
      </c>
      <c r="E600" s="413">
        <v>78</v>
      </c>
      <c r="F600" s="413">
        <v>78</v>
      </c>
    </row>
    <row r="601" spans="1:6">
      <c r="A601" s="547" t="s">
        <v>3159</v>
      </c>
      <c r="B601" s="547" t="s">
        <v>2515</v>
      </c>
      <c r="C601" s="533" t="s">
        <v>1513</v>
      </c>
      <c r="D601" s="533" t="s">
        <v>1513</v>
      </c>
      <c r="E601" s="413">
        <v>78</v>
      </c>
      <c r="F601" s="413">
        <v>78</v>
      </c>
    </row>
    <row r="602" spans="1:6">
      <c r="A602" s="547" t="s">
        <v>3160</v>
      </c>
      <c r="B602" s="547" t="s">
        <v>2516</v>
      </c>
      <c r="C602" s="533" t="s">
        <v>1513</v>
      </c>
      <c r="D602" s="533" t="s">
        <v>1513</v>
      </c>
      <c r="E602" s="413">
        <v>78</v>
      </c>
      <c r="F602" s="413">
        <v>78</v>
      </c>
    </row>
    <row r="603" spans="1:6">
      <c r="A603" s="547" t="s">
        <v>3161</v>
      </c>
      <c r="B603" s="547" t="s">
        <v>2517</v>
      </c>
      <c r="C603" s="533" t="s">
        <v>1513</v>
      </c>
      <c r="D603" s="533" t="s">
        <v>1513</v>
      </c>
      <c r="E603" s="413">
        <v>78</v>
      </c>
      <c r="F603" s="413">
        <v>78</v>
      </c>
    </row>
    <row r="604" spans="1:6" s="525" customFormat="1">
      <c r="A604" s="557"/>
      <c r="B604" s="555" t="s">
        <v>1982</v>
      </c>
      <c r="C604" s="556" t="s">
        <v>1513</v>
      </c>
      <c r="D604" s="556" t="s">
        <v>1513</v>
      </c>
      <c r="E604" s="556" t="s">
        <v>1513</v>
      </c>
      <c r="F604" s="556" t="s">
        <v>1513</v>
      </c>
    </row>
    <row r="605" spans="1:6">
      <c r="A605" s="549" t="s">
        <v>3162</v>
      </c>
      <c r="B605" s="549" t="s">
        <v>3163</v>
      </c>
      <c r="C605" s="533" t="s">
        <v>1513</v>
      </c>
      <c r="D605" s="533" t="s">
        <v>1513</v>
      </c>
      <c r="E605" s="413">
        <v>151</v>
      </c>
      <c r="F605" s="413">
        <v>151</v>
      </c>
    </row>
    <row r="606" spans="1:6">
      <c r="A606" s="549" t="s">
        <v>3164</v>
      </c>
      <c r="B606" s="549" t="s">
        <v>3165</v>
      </c>
      <c r="C606" s="533" t="s">
        <v>1513</v>
      </c>
      <c r="D606" s="533" t="s">
        <v>1513</v>
      </c>
      <c r="E606" s="413">
        <v>151</v>
      </c>
      <c r="F606" s="413">
        <v>151</v>
      </c>
    </row>
    <row r="607" spans="1:6" s="525" customFormat="1" ht="30">
      <c r="A607" s="557"/>
      <c r="B607" s="555" t="s">
        <v>1958</v>
      </c>
      <c r="C607" s="556" t="s">
        <v>1513</v>
      </c>
      <c r="D607" s="556" t="s">
        <v>1513</v>
      </c>
      <c r="E607" s="558">
        <v>189</v>
      </c>
      <c r="F607" s="558">
        <v>189</v>
      </c>
    </row>
    <row r="608" spans="1:6">
      <c r="A608" s="547" t="s">
        <v>3166</v>
      </c>
      <c r="B608" s="547" t="s">
        <v>2518</v>
      </c>
      <c r="C608" s="533" t="s">
        <v>1513</v>
      </c>
      <c r="D608" s="533" t="s">
        <v>1513</v>
      </c>
      <c r="E608" s="548">
        <v>189</v>
      </c>
      <c r="F608" s="548">
        <v>189</v>
      </c>
    </row>
    <row r="609" spans="1:6" ht="30">
      <c r="A609" s="547" t="s">
        <v>3167</v>
      </c>
      <c r="B609" s="547" t="s">
        <v>3168</v>
      </c>
      <c r="C609" s="533" t="s">
        <v>1513</v>
      </c>
      <c r="D609" s="533" t="s">
        <v>1513</v>
      </c>
      <c r="E609" s="548">
        <v>189</v>
      </c>
      <c r="F609" s="548">
        <v>189</v>
      </c>
    </row>
    <row r="610" spans="1:6" ht="30">
      <c r="A610" s="547" t="s">
        <v>3169</v>
      </c>
      <c r="B610" s="547" t="s">
        <v>3170</v>
      </c>
      <c r="C610" s="533" t="s">
        <v>1513</v>
      </c>
      <c r="D610" s="533" t="s">
        <v>1513</v>
      </c>
      <c r="E610" s="548">
        <v>189</v>
      </c>
      <c r="F610" s="548">
        <v>189</v>
      </c>
    </row>
    <row r="611" spans="1:6">
      <c r="A611" s="547" t="s">
        <v>3171</v>
      </c>
      <c r="B611" s="547" t="s">
        <v>2520</v>
      </c>
      <c r="C611" s="533" t="s">
        <v>1513</v>
      </c>
      <c r="D611" s="533" t="s">
        <v>1513</v>
      </c>
      <c r="E611" s="548">
        <v>189</v>
      </c>
      <c r="F611" s="548">
        <v>189</v>
      </c>
    </row>
    <row r="612" spans="1:6">
      <c r="A612" s="547" t="s">
        <v>3172</v>
      </c>
      <c r="B612" s="547" t="s">
        <v>2521</v>
      </c>
      <c r="C612" s="533" t="s">
        <v>1513</v>
      </c>
      <c r="D612" s="533" t="s">
        <v>1513</v>
      </c>
      <c r="E612" s="548">
        <v>189</v>
      </c>
      <c r="F612" s="548">
        <v>189</v>
      </c>
    </row>
    <row r="613" spans="1:6" ht="30">
      <c r="A613" s="547" t="s">
        <v>3173</v>
      </c>
      <c r="B613" s="547" t="s">
        <v>3174</v>
      </c>
      <c r="C613" s="533" t="s">
        <v>1513</v>
      </c>
      <c r="D613" s="533" t="s">
        <v>1513</v>
      </c>
      <c r="E613" s="548">
        <v>189</v>
      </c>
      <c r="F613" s="548">
        <v>189</v>
      </c>
    </row>
    <row r="614" spans="1:6" ht="30">
      <c r="A614" s="547" t="s">
        <v>3175</v>
      </c>
      <c r="B614" s="547" t="s">
        <v>3176</v>
      </c>
      <c r="C614" s="533" t="s">
        <v>1513</v>
      </c>
      <c r="D614" s="533" t="s">
        <v>1513</v>
      </c>
      <c r="E614" s="548">
        <v>189</v>
      </c>
      <c r="F614" s="548">
        <v>189</v>
      </c>
    </row>
    <row r="615" spans="1:6" s="525" customFormat="1">
      <c r="A615" s="557"/>
      <c r="B615" s="555" t="s">
        <v>1983</v>
      </c>
      <c r="C615" s="556" t="s">
        <v>1513</v>
      </c>
      <c r="D615" s="556" t="s">
        <v>1513</v>
      </c>
      <c r="E615" s="556" t="s">
        <v>1513</v>
      </c>
      <c r="F615" s="556" t="s">
        <v>1513</v>
      </c>
    </row>
    <row r="616" spans="1:6">
      <c r="A616" s="547" t="s">
        <v>3177</v>
      </c>
      <c r="B616" s="547" t="s">
        <v>3178</v>
      </c>
      <c r="C616" s="533" t="s">
        <v>1513</v>
      </c>
      <c r="D616" s="533" t="s">
        <v>1513</v>
      </c>
      <c r="E616" s="413">
        <v>89</v>
      </c>
      <c r="F616" s="413">
        <v>89</v>
      </c>
    </row>
    <row r="617" spans="1:6" ht="30">
      <c r="A617" s="547" t="s">
        <v>1974</v>
      </c>
      <c r="B617" s="547" t="s">
        <v>3179</v>
      </c>
      <c r="C617" s="533" t="s">
        <v>1513</v>
      </c>
      <c r="D617" s="533" t="s">
        <v>1513</v>
      </c>
      <c r="E617" s="413">
        <v>89</v>
      </c>
      <c r="F617" s="413">
        <v>89</v>
      </c>
    </row>
    <row r="618" spans="1:6">
      <c r="A618" s="547" t="s">
        <v>1968</v>
      </c>
      <c r="B618" s="547" t="s">
        <v>2519</v>
      </c>
      <c r="C618" s="533" t="s">
        <v>1513</v>
      </c>
      <c r="D618" s="533" t="s">
        <v>1513</v>
      </c>
      <c r="E618" s="413">
        <v>89</v>
      </c>
      <c r="F618" s="413">
        <v>89</v>
      </c>
    </row>
    <row r="619" spans="1:6" s="525" customFormat="1">
      <c r="A619" s="557"/>
      <c r="B619" s="555" t="s">
        <v>1942</v>
      </c>
      <c r="C619" s="556" t="s">
        <v>1513</v>
      </c>
      <c r="D619" s="556" t="s">
        <v>1513</v>
      </c>
      <c r="E619" s="556" t="s">
        <v>1513</v>
      </c>
      <c r="F619" s="556" t="s">
        <v>1513</v>
      </c>
    </row>
    <row r="620" spans="1:6">
      <c r="A620" s="547" t="s">
        <v>3180</v>
      </c>
      <c r="B620" s="547" t="s">
        <v>3181</v>
      </c>
      <c r="C620" s="533" t="s">
        <v>1513</v>
      </c>
      <c r="D620" s="533" t="s">
        <v>1513</v>
      </c>
      <c r="E620" s="413">
        <v>53</v>
      </c>
      <c r="F620" s="413">
        <v>53</v>
      </c>
    </row>
    <row r="621" spans="1:6" s="525" customFormat="1">
      <c r="A621" s="557"/>
      <c r="B621" s="555" t="s">
        <v>1959</v>
      </c>
      <c r="C621" s="556" t="s">
        <v>1513</v>
      </c>
      <c r="D621" s="556" t="s">
        <v>1513</v>
      </c>
      <c r="E621" s="556" t="s">
        <v>1513</v>
      </c>
      <c r="F621" s="556" t="s">
        <v>1513</v>
      </c>
    </row>
    <row r="622" spans="1:6">
      <c r="A622" s="547" t="s">
        <v>3182</v>
      </c>
      <c r="B622" s="547" t="s">
        <v>2522</v>
      </c>
      <c r="C622" s="533" t="s">
        <v>1513</v>
      </c>
      <c r="D622" s="533" t="s">
        <v>1513</v>
      </c>
      <c r="E622" s="548">
        <v>222</v>
      </c>
      <c r="F622" s="548">
        <v>222</v>
      </c>
    </row>
    <row r="623" spans="1:6" ht="30">
      <c r="A623" s="547" t="s">
        <v>3183</v>
      </c>
      <c r="B623" s="547" t="s">
        <v>2523</v>
      </c>
      <c r="C623" s="533" t="s">
        <v>1513</v>
      </c>
      <c r="D623" s="533" t="s">
        <v>1513</v>
      </c>
      <c r="E623" s="548">
        <v>222</v>
      </c>
      <c r="F623" s="548">
        <v>222</v>
      </c>
    </row>
    <row r="624" spans="1:6" ht="30">
      <c r="A624" s="547" t="s">
        <v>3184</v>
      </c>
      <c r="B624" s="547" t="s">
        <v>3185</v>
      </c>
      <c r="C624" s="533" t="s">
        <v>1513</v>
      </c>
      <c r="D624" s="533" t="s">
        <v>1513</v>
      </c>
      <c r="E624" s="548">
        <v>222</v>
      </c>
      <c r="F624" s="548">
        <v>222</v>
      </c>
    </row>
    <row r="625" spans="1:6" ht="30">
      <c r="A625" s="547" t="s">
        <v>3186</v>
      </c>
      <c r="B625" s="547" t="s">
        <v>2524</v>
      </c>
      <c r="C625" s="533" t="s">
        <v>1513</v>
      </c>
      <c r="D625" s="533" t="s">
        <v>1513</v>
      </c>
      <c r="E625" s="548">
        <v>222</v>
      </c>
      <c r="F625" s="548">
        <v>222</v>
      </c>
    </row>
    <row r="626" spans="1:6" ht="45">
      <c r="A626" s="547" t="s">
        <v>3187</v>
      </c>
      <c r="B626" s="547" t="s">
        <v>2525</v>
      </c>
      <c r="C626" s="533" t="s">
        <v>1513</v>
      </c>
      <c r="D626" s="533" t="s">
        <v>1513</v>
      </c>
      <c r="E626" s="548">
        <v>222</v>
      </c>
      <c r="F626" s="548">
        <v>222</v>
      </c>
    </row>
    <row r="627" spans="1:6" ht="30">
      <c r="A627" s="547" t="s">
        <v>3188</v>
      </c>
      <c r="B627" s="547" t="s">
        <v>2526</v>
      </c>
      <c r="C627" s="533" t="s">
        <v>1513</v>
      </c>
      <c r="D627" s="533" t="s">
        <v>1513</v>
      </c>
      <c r="E627" s="548">
        <v>222</v>
      </c>
      <c r="F627" s="548">
        <v>222</v>
      </c>
    </row>
    <row r="628" spans="1:6" ht="30">
      <c r="A628" s="547" t="s">
        <v>3189</v>
      </c>
      <c r="B628" s="547" t="s">
        <v>2527</v>
      </c>
      <c r="C628" s="533" t="s">
        <v>1513</v>
      </c>
      <c r="D628" s="533" t="s">
        <v>1513</v>
      </c>
      <c r="E628" s="548">
        <v>222</v>
      </c>
      <c r="F628" s="548">
        <v>222</v>
      </c>
    </row>
    <row r="629" spans="1:6">
      <c r="A629" s="547" t="s">
        <v>3190</v>
      </c>
      <c r="B629" s="547" t="s">
        <v>2528</v>
      </c>
      <c r="C629" s="533" t="s">
        <v>1513</v>
      </c>
      <c r="D629" s="533" t="s">
        <v>1513</v>
      </c>
      <c r="E629" s="548">
        <v>222</v>
      </c>
      <c r="F629" s="548">
        <v>222</v>
      </c>
    </row>
    <row r="630" spans="1:6">
      <c r="A630" s="547" t="s">
        <v>3191</v>
      </c>
      <c r="B630" s="547" t="s">
        <v>2529</v>
      </c>
      <c r="C630" s="533" t="s">
        <v>1513</v>
      </c>
      <c r="D630" s="533" t="s">
        <v>1513</v>
      </c>
      <c r="E630" s="548">
        <v>222</v>
      </c>
      <c r="F630" s="548">
        <v>222</v>
      </c>
    </row>
    <row r="631" spans="1:6">
      <c r="A631" s="547" t="s">
        <v>3192</v>
      </c>
      <c r="B631" s="547" t="s">
        <v>2530</v>
      </c>
      <c r="C631" s="533" t="s">
        <v>1513</v>
      </c>
      <c r="D631" s="533" t="s">
        <v>1513</v>
      </c>
      <c r="E631" s="548">
        <v>222</v>
      </c>
      <c r="F631" s="548">
        <v>222</v>
      </c>
    </row>
    <row r="632" spans="1:6">
      <c r="A632" s="547" t="s">
        <v>3193</v>
      </c>
      <c r="B632" s="547" t="s">
        <v>2531</v>
      </c>
      <c r="C632" s="533" t="s">
        <v>1513</v>
      </c>
      <c r="D632" s="533" t="s">
        <v>1513</v>
      </c>
      <c r="E632" s="548">
        <v>222</v>
      </c>
      <c r="F632" s="548">
        <v>222</v>
      </c>
    </row>
    <row r="633" spans="1:6">
      <c r="A633" s="547" t="s">
        <v>3194</v>
      </c>
      <c r="B633" s="547" t="s">
        <v>2532</v>
      </c>
      <c r="C633" s="533" t="s">
        <v>1513</v>
      </c>
      <c r="D633" s="533" t="s">
        <v>1513</v>
      </c>
      <c r="E633" s="548">
        <v>222</v>
      </c>
      <c r="F633" s="548">
        <v>222</v>
      </c>
    </row>
    <row r="634" spans="1:6">
      <c r="A634" s="547" t="s">
        <v>3195</v>
      </c>
      <c r="B634" s="547" t="s">
        <v>2533</v>
      </c>
      <c r="C634" s="533" t="s">
        <v>1513</v>
      </c>
      <c r="D634" s="533" t="s">
        <v>1513</v>
      </c>
      <c r="E634" s="548">
        <v>222</v>
      </c>
      <c r="F634" s="548">
        <v>222</v>
      </c>
    </row>
    <row r="635" spans="1:6">
      <c r="A635" s="547" t="s">
        <v>3196</v>
      </c>
      <c r="B635" s="547" t="s">
        <v>2534</v>
      </c>
      <c r="C635" s="533" t="s">
        <v>1513</v>
      </c>
      <c r="D635" s="533" t="s">
        <v>1513</v>
      </c>
      <c r="E635" s="548">
        <v>222</v>
      </c>
      <c r="F635" s="548">
        <v>222</v>
      </c>
    </row>
    <row r="636" spans="1:6">
      <c r="A636" s="547" t="s">
        <v>3197</v>
      </c>
      <c r="B636" s="547" t="s">
        <v>2535</v>
      </c>
      <c r="C636" s="533" t="s">
        <v>1513</v>
      </c>
      <c r="D636" s="533" t="s">
        <v>1513</v>
      </c>
      <c r="E636" s="548">
        <v>222</v>
      </c>
      <c r="F636" s="548">
        <v>222</v>
      </c>
    </row>
    <row r="637" spans="1:6">
      <c r="A637" s="547" t="s">
        <v>3198</v>
      </c>
      <c r="B637" s="547" t="s">
        <v>2536</v>
      </c>
      <c r="C637" s="533" t="s">
        <v>1513</v>
      </c>
      <c r="D637" s="533" t="s">
        <v>1513</v>
      </c>
      <c r="E637" s="548">
        <v>222</v>
      </c>
      <c r="F637" s="548">
        <v>222</v>
      </c>
    </row>
    <row r="638" spans="1:6">
      <c r="A638" s="547" t="s">
        <v>3199</v>
      </c>
      <c r="B638" s="547" t="s">
        <v>2537</v>
      </c>
      <c r="C638" s="533" t="s">
        <v>1513</v>
      </c>
      <c r="D638" s="533" t="s">
        <v>1513</v>
      </c>
      <c r="E638" s="548">
        <v>222</v>
      </c>
      <c r="F638" s="548">
        <v>222</v>
      </c>
    </row>
    <row r="639" spans="1:6" s="525" customFormat="1" ht="30">
      <c r="A639" s="557"/>
      <c r="B639" s="555" t="s">
        <v>1960</v>
      </c>
      <c r="C639" s="556" t="s">
        <v>1513</v>
      </c>
      <c r="D639" s="556" t="s">
        <v>1513</v>
      </c>
      <c r="E639" s="556" t="s">
        <v>1513</v>
      </c>
      <c r="F639" s="556" t="s">
        <v>1513</v>
      </c>
    </row>
    <row r="640" spans="1:6" ht="30">
      <c r="A640" s="553" t="s">
        <v>3200</v>
      </c>
      <c r="B640" s="546" t="s">
        <v>3201</v>
      </c>
      <c r="C640" s="533" t="s">
        <v>1513</v>
      </c>
      <c r="D640" s="533" t="s">
        <v>1513</v>
      </c>
      <c r="E640" s="548">
        <v>120</v>
      </c>
      <c r="F640" s="548">
        <v>120</v>
      </c>
    </row>
    <row r="641" spans="1:6" s="525" customFormat="1" ht="30">
      <c r="A641" s="557"/>
      <c r="B641" s="555" t="s">
        <v>1961</v>
      </c>
      <c r="C641" s="556" t="s">
        <v>1513</v>
      </c>
      <c r="D641" s="556" t="s">
        <v>1513</v>
      </c>
      <c r="E641" s="556" t="s">
        <v>1513</v>
      </c>
      <c r="F641" s="556" t="s">
        <v>1513</v>
      </c>
    </row>
    <row r="642" spans="1:6" ht="30">
      <c r="A642" s="547" t="s">
        <v>3202</v>
      </c>
      <c r="B642" s="547" t="s">
        <v>3203</v>
      </c>
      <c r="C642" s="533" t="s">
        <v>1513</v>
      </c>
      <c r="D642" s="533" t="s">
        <v>1513</v>
      </c>
      <c r="E642" s="548">
        <v>120</v>
      </c>
      <c r="F642" s="548">
        <v>120</v>
      </c>
    </row>
    <row r="643" spans="1:6" ht="30">
      <c r="A643" s="547" t="s">
        <v>3204</v>
      </c>
      <c r="B643" s="547" t="s">
        <v>3205</v>
      </c>
      <c r="C643" s="533" t="s">
        <v>1513</v>
      </c>
      <c r="D643" s="533" t="s">
        <v>1513</v>
      </c>
      <c r="E643" s="548">
        <v>120</v>
      </c>
      <c r="F643" s="548">
        <v>120</v>
      </c>
    </row>
    <row r="644" spans="1:6" s="525" customFormat="1" ht="60">
      <c r="A644" s="557"/>
      <c r="B644" s="555" t="s">
        <v>1943</v>
      </c>
      <c r="C644" s="556" t="s">
        <v>1513</v>
      </c>
      <c r="D644" s="556" t="s">
        <v>1513</v>
      </c>
      <c r="E644" s="556" t="s">
        <v>1513</v>
      </c>
      <c r="F644" s="556" t="s">
        <v>1513</v>
      </c>
    </row>
    <row r="645" spans="1:6" ht="30">
      <c r="A645" s="547" t="s">
        <v>3206</v>
      </c>
      <c r="B645" s="547" t="s">
        <v>2538</v>
      </c>
      <c r="C645" s="533" t="s">
        <v>1513</v>
      </c>
      <c r="D645" s="533" t="s">
        <v>1513</v>
      </c>
      <c r="E645" s="413">
        <v>423</v>
      </c>
      <c r="F645" s="413">
        <v>423</v>
      </c>
    </row>
    <row r="646" spans="1:6" ht="30">
      <c r="A646" s="547" t="s">
        <v>3207</v>
      </c>
      <c r="B646" s="547" t="s">
        <v>2539</v>
      </c>
      <c r="C646" s="533" t="s">
        <v>1513</v>
      </c>
      <c r="D646" s="533" t="s">
        <v>1513</v>
      </c>
      <c r="E646" s="413">
        <v>423</v>
      </c>
      <c r="F646" s="413">
        <v>423</v>
      </c>
    </row>
    <row r="647" spans="1:6" ht="30">
      <c r="A647" s="547" t="s">
        <v>3208</v>
      </c>
      <c r="B647" s="547" t="s">
        <v>2540</v>
      </c>
      <c r="C647" s="533" t="s">
        <v>1513</v>
      </c>
      <c r="D647" s="533" t="s">
        <v>1513</v>
      </c>
      <c r="E647" s="413">
        <v>423</v>
      </c>
      <c r="F647" s="413">
        <v>423</v>
      </c>
    </row>
    <row r="648" spans="1:6">
      <c r="A648" s="547" t="s">
        <v>3209</v>
      </c>
      <c r="B648" s="547" t="s">
        <v>2541</v>
      </c>
      <c r="C648" s="533" t="s">
        <v>1513</v>
      </c>
      <c r="D648" s="533" t="s">
        <v>1513</v>
      </c>
      <c r="E648" s="413">
        <v>423</v>
      </c>
      <c r="F648" s="413">
        <v>423</v>
      </c>
    </row>
    <row r="649" spans="1:6">
      <c r="A649" s="547" t="s">
        <v>3210</v>
      </c>
      <c r="B649" s="547" t="s">
        <v>2542</v>
      </c>
      <c r="C649" s="533" t="s">
        <v>1513</v>
      </c>
      <c r="D649" s="533" t="s">
        <v>1513</v>
      </c>
      <c r="E649" s="413">
        <v>423</v>
      </c>
      <c r="F649" s="413">
        <v>423</v>
      </c>
    </row>
    <row r="650" spans="1:6" ht="30">
      <c r="A650" s="547" t="s">
        <v>3211</v>
      </c>
      <c r="B650" s="547" t="s">
        <v>2543</v>
      </c>
      <c r="C650" s="533" t="s">
        <v>1513</v>
      </c>
      <c r="D650" s="533" t="s">
        <v>1513</v>
      </c>
      <c r="E650" s="413">
        <v>423</v>
      </c>
      <c r="F650" s="413">
        <v>423</v>
      </c>
    </row>
    <row r="651" spans="1:6" ht="30">
      <c r="A651" s="547" t="s">
        <v>3212</v>
      </c>
      <c r="B651" s="547" t="s">
        <v>2544</v>
      </c>
      <c r="C651" s="533" t="s">
        <v>1513</v>
      </c>
      <c r="D651" s="533" t="s">
        <v>1513</v>
      </c>
      <c r="E651" s="413">
        <v>423</v>
      </c>
      <c r="F651" s="413">
        <v>423</v>
      </c>
    </row>
    <row r="652" spans="1:6" ht="30">
      <c r="A652" s="547" t="s">
        <v>3213</v>
      </c>
      <c r="B652" s="547" t="s">
        <v>2545</v>
      </c>
      <c r="C652" s="533" t="s">
        <v>1513</v>
      </c>
      <c r="D652" s="533" t="s">
        <v>1513</v>
      </c>
      <c r="E652" s="413">
        <v>423</v>
      </c>
      <c r="F652" s="413">
        <v>423</v>
      </c>
    </row>
    <row r="653" spans="1:6" ht="30">
      <c r="A653" s="547" t="s">
        <v>3214</v>
      </c>
      <c r="B653" s="547" t="s">
        <v>2546</v>
      </c>
      <c r="C653" s="533" t="s">
        <v>1513</v>
      </c>
      <c r="D653" s="533" t="s">
        <v>1513</v>
      </c>
      <c r="E653" s="413">
        <v>423</v>
      </c>
      <c r="F653" s="413">
        <v>423</v>
      </c>
    </row>
    <row r="654" spans="1:6" ht="30">
      <c r="A654" s="547" t="s">
        <v>3215</v>
      </c>
      <c r="B654" s="547" t="s">
        <v>2547</v>
      </c>
      <c r="C654" s="533" t="s">
        <v>1513</v>
      </c>
      <c r="D654" s="533" t="s">
        <v>1513</v>
      </c>
      <c r="E654" s="413">
        <v>423</v>
      </c>
      <c r="F654" s="413">
        <v>423</v>
      </c>
    </row>
    <row r="655" spans="1:6" ht="30">
      <c r="A655" s="547" t="s">
        <v>3216</v>
      </c>
      <c r="B655" s="547" t="s">
        <v>2548</v>
      </c>
      <c r="C655" s="533" t="s">
        <v>1513</v>
      </c>
      <c r="D655" s="533" t="s">
        <v>1513</v>
      </c>
      <c r="E655" s="413">
        <v>423</v>
      </c>
      <c r="F655" s="413">
        <v>423</v>
      </c>
    </row>
    <row r="656" spans="1:6" ht="30">
      <c r="A656" s="547" t="s">
        <v>3217</v>
      </c>
      <c r="B656" s="547" t="s">
        <v>2549</v>
      </c>
      <c r="C656" s="533" t="s">
        <v>1513</v>
      </c>
      <c r="D656" s="533" t="s">
        <v>1513</v>
      </c>
      <c r="E656" s="413">
        <v>423</v>
      </c>
      <c r="F656" s="413">
        <v>423</v>
      </c>
    </row>
    <row r="657" spans="1:6" ht="30">
      <c r="A657" s="547" t="s">
        <v>3218</v>
      </c>
      <c r="B657" s="547" t="s">
        <v>2550</v>
      </c>
      <c r="C657" s="533" t="s">
        <v>1513</v>
      </c>
      <c r="D657" s="533" t="s">
        <v>1513</v>
      </c>
      <c r="E657" s="413">
        <v>423</v>
      </c>
      <c r="F657" s="413">
        <v>423</v>
      </c>
    </row>
    <row r="658" spans="1:6" ht="30">
      <c r="A658" s="547" t="s">
        <v>3219</v>
      </c>
      <c r="B658" s="547" t="s">
        <v>2551</v>
      </c>
      <c r="C658" s="533" t="s">
        <v>1513</v>
      </c>
      <c r="D658" s="533" t="s">
        <v>1513</v>
      </c>
      <c r="E658" s="413">
        <v>423</v>
      </c>
      <c r="F658" s="413">
        <v>423</v>
      </c>
    </row>
    <row r="659" spans="1:6" ht="30">
      <c r="A659" s="547" t="s">
        <v>3220</v>
      </c>
      <c r="B659" s="547" t="s">
        <v>2552</v>
      </c>
      <c r="C659" s="533" t="s">
        <v>1513</v>
      </c>
      <c r="D659" s="533" t="s">
        <v>1513</v>
      </c>
      <c r="E659" s="413">
        <v>423</v>
      </c>
      <c r="F659" s="413">
        <v>423</v>
      </c>
    </row>
    <row r="660" spans="1:6" ht="30">
      <c r="A660" s="547" t="s">
        <v>3221</v>
      </c>
      <c r="B660" s="547" t="s">
        <v>2553</v>
      </c>
      <c r="C660" s="533" t="s">
        <v>1513</v>
      </c>
      <c r="D660" s="533" t="s">
        <v>1513</v>
      </c>
      <c r="E660" s="413">
        <v>423</v>
      </c>
      <c r="F660" s="413">
        <v>423</v>
      </c>
    </row>
    <row r="661" spans="1:6" ht="30">
      <c r="A661" s="547" t="s">
        <v>3222</v>
      </c>
      <c r="B661" s="547" t="s">
        <v>2554</v>
      </c>
      <c r="C661" s="533" t="s">
        <v>1513</v>
      </c>
      <c r="D661" s="533" t="s">
        <v>1513</v>
      </c>
      <c r="E661" s="413">
        <v>423</v>
      </c>
      <c r="F661" s="413">
        <v>423</v>
      </c>
    </row>
    <row r="662" spans="1:6" ht="30">
      <c r="A662" s="547" t="s">
        <v>3223</v>
      </c>
      <c r="B662" s="547" t="s">
        <v>2555</v>
      </c>
      <c r="C662" s="533" t="s">
        <v>1513</v>
      </c>
      <c r="D662" s="533" t="s">
        <v>1513</v>
      </c>
      <c r="E662" s="413">
        <v>423</v>
      </c>
      <c r="F662" s="413">
        <v>423</v>
      </c>
    </row>
    <row r="663" spans="1:6" ht="30">
      <c r="A663" s="547" t="s">
        <v>3224</v>
      </c>
      <c r="B663" s="547" t="s">
        <v>2556</v>
      </c>
      <c r="C663" s="533" t="s">
        <v>1513</v>
      </c>
      <c r="D663" s="533" t="s">
        <v>1513</v>
      </c>
      <c r="E663" s="413">
        <v>423</v>
      </c>
      <c r="F663" s="413">
        <v>423</v>
      </c>
    </row>
    <row r="664" spans="1:6" ht="30">
      <c r="A664" s="547" t="s">
        <v>3225</v>
      </c>
      <c r="B664" s="547" t="s">
        <v>2557</v>
      </c>
      <c r="C664" s="533" t="s">
        <v>1513</v>
      </c>
      <c r="D664" s="533" t="s">
        <v>1513</v>
      </c>
      <c r="E664" s="413">
        <v>423</v>
      </c>
      <c r="F664" s="413">
        <v>423</v>
      </c>
    </row>
    <row r="665" spans="1:6" ht="45">
      <c r="A665" s="547" t="s">
        <v>3226</v>
      </c>
      <c r="B665" s="547" t="s">
        <v>2558</v>
      </c>
      <c r="C665" s="533" t="s">
        <v>1513</v>
      </c>
      <c r="D665" s="533" t="s">
        <v>1513</v>
      </c>
      <c r="E665" s="413">
        <v>423</v>
      </c>
      <c r="F665" s="413">
        <v>423</v>
      </c>
    </row>
    <row r="666" spans="1:6" ht="30">
      <c r="A666" s="547" t="s">
        <v>3227</v>
      </c>
      <c r="B666" s="547" t="s">
        <v>2559</v>
      </c>
      <c r="C666" s="533" t="s">
        <v>1513</v>
      </c>
      <c r="D666" s="533" t="s">
        <v>1513</v>
      </c>
      <c r="E666" s="413">
        <v>423</v>
      </c>
      <c r="F666" s="413">
        <v>423</v>
      </c>
    </row>
    <row r="667" spans="1:6" ht="45">
      <c r="A667" s="547" t="s">
        <v>3228</v>
      </c>
      <c r="B667" s="547" t="s">
        <v>2560</v>
      </c>
      <c r="C667" s="533" t="s">
        <v>1513</v>
      </c>
      <c r="D667" s="533" t="s">
        <v>1513</v>
      </c>
      <c r="E667" s="413">
        <v>423</v>
      </c>
      <c r="F667" s="413">
        <v>423</v>
      </c>
    </row>
    <row r="668" spans="1:6" ht="45">
      <c r="A668" s="547" t="s">
        <v>3229</v>
      </c>
      <c r="B668" s="547" t="s">
        <v>2561</v>
      </c>
      <c r="C668" s="533" t="s">
        <v>1513</v>
      </c>
      <c r="D668" s="533" t="s">
        <v>1513</v>
      </c>
      <c r="E668" s="413">
        <v>423</v>
      </c>
      <c r="F668" s="413">
        <v>423</v>
      </c>
    </row>
    <row r="669" spans="1:6" ht="45">
      <c r="A669" s="547" t="s">
        <v>3230</v>
      </c>
      <c r="B669" s="547" t="s">
        <v>2562</v>
      </c>
      <c r="C669" s="533" t="s">
        <v>1513</v>
      </c>
      <c r="D669" s="533" t="s">
        <v>1513</v>
      </c>
      <c r="E669" s="413">
        <v>423</v>
      </c>
      <c r="F669" s="413">
        <v>423</v>
      </c>
    </row>
    <row r="670" spans="1:6" ht="45">
      <c r="A670" s="547" t="s">
        <v>3231</v>
      </c>
      <c r="B670" s="547" t="s">
        <v>2563</v>
      </c>
      <c r="C670" s="533" t="s">
        <v>1513</v>
      </c>
      <c r="D670" s="533" t="s">
        <v>1513</v>
      </c>
      <c r="E670" s="413">
        <v>423</v>
      </c>
      <c r="F670" s="413">
        <v>423</v>
      </c>
    </row>
    <row r="671" spans="1:6" ht="30">
      <c r="A671" s="547" t="s">
        <v>3232</v>
      </c>
      <c r="B671" s="547" t="s">
        <v>2564</v>
      </c>
      <c r="C671" s="533" t="s">
        <v>1513</v>
      </c>
      <c r="D671" s="533" t="s">
        <v>1513</v>
      </c>
      <c r="E671" s="413">
        <v>423</v>
      </c>
      <c r="F671" s="413">
        <v>423</v>
      </c>
    </row>
    <row r="672" spans="1:6" ht="30">
      <c r="A672" s="547" t="s">
        <v>3233</v>
      </c>
      <c r="B672" s="547" t="s">
        <v>2565</v>
      </c>
      <c r="C672" s="533" t="s">
        <v>1513</v>
      </c>
      <c r="D672" s="533" t="s">
        <v>1513</v>
      </c>
      <c r="E672" s="413">
        <v>423</v>
      </c>
      <c r="F672" s="413">
        <v>423</v>
      </c>
    </row>
    <row r="673" spans="1:6" ht="30">
      <c r="A673" s="547" t="s">
        <v>3234</v>
      </c>
      <c r="B673" s="547" t="s">
        <v>2566</v>
      </c>
      <c r="C673" s="533" t="s">
        <v>1513</v>
      </c>
      <c r="D673" s="533" t="s">
        <v>1513</v>
      </c>
      <c r="E673" s="413">
        <v>423</v>
      </c>
      <c r="F673" s="413">
        <v>423</v>
      </c>
    </row>
    <row r="674" spans="1:6" ht="30">
      <c r="A674" s="547" t="s">
        <v>3235</v>
      </c>
      <c r="B674" s="547" t="s">
        <v>2567</v>
      </c>
      <c r="C674" s="533" t="s">
        <v>1513</v>
      </c>
      <c r="D674" s="533" t="s">
        <v>1513</v>
      </c>
      <c r="E674" s="413">
        <v>423</v>
      </c>
      <c r="F674" s="413">
        <v>423</v>
      </c>
    </row>
    <row r="675" spans="1:6" ht="30">
      <c r="A675" s="547" t="s">
        <v>3236</v>
      </c>
      <c r="B675" s="547" t="s">
        <v>2568</v>
      </c>
      <c r="C675" s="533" t="s">
        <v>1513</v>
      </c>
      <c r="D675" s="533" t="s">
        <v>1513</v>
      </c>
      <c r="E675" s="413">
        <v>423</v>
      </c>
      <c r="F675" s="413">
        <v>423</v>
      </c>
    </row>
    <row r="676" spans="1:6" ht="45">
      <c r="A676" s="547" t="s">
        <v>3237</v>
      </c>
      <c r="B676" s="547" t="s">
        <v>2569</v>
      </c>
      <c r="C676" s="533" t="s">
        <v>1513</v>
      </c>
      <c r="D676" s="533" t="s">
        <v>1513</v>
      </c>
      <c r="E676" s="413">
        <v>423</v>
      </c>
      <c r="F676" s="413">
        <v>423</v>
      </c>
    </row>
    <row r="677" spans="1:6" ht="30">
      <c r="A677" s="547" t="s">
        <v>3238</v>
      </c>
      <c r="B677" s="547" t="s">
        <v>2570</v>
      </c>
      <c r="C677" s="533" t="s">
        <v>1513</v>
      </c>
      <c r="D677" s="533" t="s">
        <v>1513</v>
      </c>
      <c r="E677" s="413">
        <v>423</v>
      </c>
      <c r="F677" s="413">
        <v>423</v>
      </c>
    </row>
    <row r="678" spans="1:6" ht="45">
      <c r="A678" s="547" t="s">
        <v>3239</v>
      </c>
      <c r="B678" s="547" t="s">
        <v>2571</v>
      </c>
      <c r="C678" s="533" t="s">
        <v>1513</v>
      </c>
      <c r="D678" s="533" t="s">
        <v>1513</v>
      </c>
      <c r="E678" s="413">
        <v>423</v>
      </c>
      <c r="F678" s="413">
        <v>423</v>
      </c>
    </row>
    <row r="679" spans="1:6" ht="45">
      <c r="A679" s="547" t="s">
        <v>3240</v>
      </c>
      <c r="B679" s="547" t="s">
        <v>2572</v>
      </c>
      <c r="C679" s="533" t="s">
        <v>1513</v>
      </c>
      <c r="D679" s="533" t="s">
        <v>1513</v>
      </c>
      <c r="E679" s="413">
        <v>423</v>
      </c>
      <c r="F679" s="413">
        <v>423</v>
      </c>
    </row>
    <row r="680" spans="1:6" ht="45">
      <c r="A680" s="547" t="s">
        <v>3241</v>
      </c>
      <c r="B680" s="547" t="s">
        <v>2573</v>
      </c>
      <c r="C680" s="533" t="s">
        <v>1513</v>
      </c>
      <c r="D680" s="533" t="s">
        <v>1513</v>
      </c>
      <c r="E680" s="413">
        <v>423</v>
      </c>
      <c r="F680" s="413">
        <v>423</v>
      </c>
    </row>
    <row r="681" spans="1:6" ht="30">
      <c r="A681" s="547" t="s">
        <v>3242</v>
      </c>
      <c r="B681" s="547" t="s">
        <v>2574</v>
      </c>
      <c r="C681" s="533" t="s">
        <v>1513</v>
      </c>
      <c r="D681" s="533" t="s">
        <v>1513</v>
      </c>
      <c r="E681" s="413">
        <v>423</v>
      </c>
      <c r="F681" s="413">
        <v>423</v>
      </c>
    </row>
    <row r="682" spans="1:6">
      <c r="A682" s="547" t="s">
        <v>3243</v>
      </c>
      <c r="B682" s="547" t="s">
        <v>2575</v>
      </c>
      <c r="C682" s="533" t="s">
        <v>1513</v>
      </c>
      <c r="D682" s="533" t="s">
        <v>1513</v>
      </c>
      <c r="E682" s="413">
        <v>423</v>
      </c>
      <c r="F682" s="413">
        <v>423</v>
      </c>
    </row>
    <row r="683" spans="1:6" ht="45">
      <c r="A683" s="547" t="s">
        <v>3244</v>
      </c>
      <c r="B683" s="547" t="s">
        <v>2576</v>
      </c>
      <c r="C683" s="533" t="s">
        <v>1513</v>
      </c>
      <c r="D683" s="533" t="s">
        <v>1513</v>
      </c>
      <c r="E683" s="413">
        <v>423</v>
      </c>
      <c r="F683" s="413">
        <v>423</v>
      </c>
    </row>
    <row r="684" spans="1:6" ht="60">
      <c r="A684" s="547" t="s">
        <v>3245</v>
      </c>
      <c r="B684" s="547" t="s">
        <v>2577</v>
      </c>
      <c r="C684" s="533" t="s">
        <v>1513</v>
      </c>
      <c r="D684" s="533" t="s">
        <v>1513</v>
      </c>
      <c r="E684" s="413">
        <v>423</v>
      </c>
      <c r="F684" s="413">
        <v>423</v>
      </c>
    </row>
    <row r="685" spans="1:6" s="525" customFormat="1" ht="60">
      <c r="A685" s="557"/>
      <c r="B685" s="555" t="s">
        <v>1944</v>
      </c>
      <c r="C685" s="556" t="s">
        <v>1513</v>
      </c>
      <c r="D685" s="556" t="s">
        <v>1513</v>
      </c>
      <c r="E685" s="556" t="s">
        <v>1513</v>
      </c>
      <c r="F685" s="556" t="s">
        <v>1513</v>
      </c>
    </row>
    <row r="686" spans="1:6" ht="30">
      <c r="A686" s="547" t="s">
        <v>3246</v>
      </c>
      <c r="B686" s="547" t="s">
        <v>2578</v>
      </c>
      <c r="C686" s="533" t="s">
        <v>1513</v>
      </c>
      <c r="D686" s="533" t="s">
        <v>1513</v>
      </c>
      <c r="E686" s="413">
        <v>750</v>
      </c>
      <c r="F686" s="413">
        <v>750</v>
      </c>
    </row>
    <row r="687" spans="1:6" ht="30">
      <c r="A687" s="547" t="s">
        <v>3247</v>
      </c>
      <c r="B687" s="547" t="s">
        <v>2579</v>
      </c>
      <c r="C687" s="533" t="s">
        <v>1513</v>
      </c>
      <c r="D687" s="533" t="s">
        <v>1513</v>
      </c>
      <c r="E687" s="413">
        <v>750</v>
      </c>
      <c r="F687" s="413">
        <v>750</v>
      </c>
    </row>
    <row r="688" spans="1:6" ht="30">
      <c r="A688" s="547" t="s">
        <v>3248</v>
      </c>
      <c r="B688" s="547" t="s">
        <v>2580</v>
      </c>
      <c r="C688" s="533" t="s">
        <v>1513</v>
      </c>
      <c r="D688" s="533" t="s">
        <v>1513</v>
      </c>
      <c r="E688" s="413">
        <v>750</v>
      </c>
      <c r="F688" s="413">
        <v>750</v>
      </c>
    </row>
    <row r="689" spans="1:6" ht="30">
      <c r="A689" s="547" t="s">
        <v>3249</v>
      </c>
      <c r="B689" s="547" t="s">
        <v>2581</v>
      </c>
      <c r="C689" s="533" t="s">
        <v>1513</v>
      </c>
      <c r="D689" s="533" t="s">
        <v>1513</v>
      </c>
      <c r="E689" s="413">
        <v>750</v>
      </c>
      <c r="F689" s="413">
        <v>750</v>
      </c>
    </row>
    <row r="690" spans="1:6">
      <c r="A690" s="547" t="s">
        <v>3250</v>
      </c>
      <c r="B690" s="547" t="s">
        <v>2582</v>
      </c>
      <c r="C690" s="533" t="s">
        <v>1513</v>
      </c>
      <c r="D690" s="533" t="s">
        <v>1513</v>
      </c>
      <c r="E690" s="413">
        <v>750</v>
      </c>
      <c r="F690" s="413">
        <v>750</v>
      </c>
    </row>
    <row r="691" spans="1:6" ht="30">
      <c r="A691" s="547" t="s">
        <v>3251</v>
      </c>
      <c r="B691" s="547" t="s">
        <v>2583</v>
      </c>
      <c r="C691" s="533" t="s">
        <v>1513</v>
      </c>
      <c r="D691" s="533" t="s">
        <v>1513</v>
      </c>
      <c r="E691" s="413">
        <v>750</v>
      </c>
      <c r="F691" s="413">
        <v>750</v>
      </c>
    </row>
    <row r="692" spans="1:6" ht="30">
      <c r="A692" s="547" t="s">
        <v>3252</v>
      </c>
      <c r="B692" s="547" t="s">
        <v>2584</v>
      </c>
      <c r="C692" s="533" t="s">
        <v>1513</v>
      </c>
      <c r="D692" s="533" t="s">
        <v>1513</v>
      </c>
      <c r="E692" s="413">
        <v>750</v>
      </c>
      <c r="F692" s="413">
        <v>750</v>
      </c>
    </row>
    <row r="693" spans="1:6" ht="30">
      <c r="A693" s="547" t="s">
        <v>3253</v>
      </c>
      <c r="B693" s="547" t="s">
        <v>2585</v>
      </c>
      <c r="C693" s="533" t="s">
        <v>1513</v>
      </c>
      <c r="D693" s="533" t="s">
        <v>1513</v>
      </c>
      <c r="E693" s="413">
        <v>750</v>
      </c>
      <c r="F693" s="413">
        <v>750</v>
      </c>
    </row>
    <row r="694" spans="1:6" ht="30">
      <c r="A694" s="547" t="s">
        <v>3254</v>
      </c>
      <c r="B694" s="547" t="s">
        <v>2586</v>
      </c>
      <c r="C694" s="533" t="s">
        <v>1513</v>
      </c>
      <c r="D694" s="533" t="s">
        <v>1513</v>
      </c>
      <c r="E694" s="413">
        <v>750</v>
      </c>
      <c r="F694" s="413">
        <v>750</v>
      </c>
    </row>
    <row r="695" spans="1:6" ht="60">
      <c r="A695" s="547" t="s">
        <v>3255</v>
      </c>
      <c r="B695" s="547" t="s">
        <v>2587</v>
      </c>
      <c r="C695" s="533" t="s">
        <v>1513</v>
      </c>
      <c r="D695" s="533" t="s">
        <v>1513</v>
      </c>
      <c r="E695" s="413">
        <v>750</v>
      </c>
      <c r="F695" s="413">
        <v>750</v>
      </c>
    </row>
    <row r="696" spans="1:6" ht="45">
      <c r="A696" s="547" t="s">
        <v>3256</v>
      </c>
      <c r="B696" s="547" t="s">
        <v>2588</v>
      </c>
      <c r="C696" s="533" t="s">
        <v>1513</v>
      </c>
      <c r="D696" s="533" t="s">
        <v>1513</v>
      </c>
      <c r="E696" s="413">
        <v>750</v>
      </c>
      <c r="F696" s="413">
        <v>750</v>
      </c>
    </row>
    <row r="697" spans="1:6" ht="45">
      <c r="A697" s="547" t="s">
        <v>3257</v>
      </c>
      <c r="B697" s="547" t="s">
        <v>2589</v>
      </c>
      <c r="C697" s="533" t="s">
        <v>1513</v>
      </c>
      <c r="D697" s="533" t="s">
        <v>1513</v>
      </c>
      <c r="E697" s="413">
        <v>750</v>
      </c>
      <c r="F697" s="413">
        <v>750</v>
      </c>
    </row>
    <row r="698" spans="1:6" ht="30">
      <c r="A698" s="547" t="s">
        <v>3258</v>
      </c>
      <c r="B698" s="547" t="s">
        <v>2590</v>
      </c>
      <c r="C698" s="533" t="s">
        <v>1513</v>
      </c>
      <c r="D698" s="533" t="s">
        <v>1513</v>
      </c>
      <c r="E698" s="413">
        <v>750</v>
      </c>
      <c r="F698" s="413">
        <v>750</v>
      </c>
    </row>
    <row r="699" spans="1:6" ht="30">
      <c r="A699" s="547" t="s">
        <v>3259</v>
      </c>
      <c r="B699" s="547" t="s">
        <v>2591</v>
      </c>
      <c r="C699" s="533" t="s">
        <v>1513</v>
      </c>
      <c r="D699" s="533" t="s">
        <v>1513</v>
      </c>
      <c r="E699" s="413">
        <v>750</v>
      </c>
      <c r="F699" s="413">
        <v>750</v>
      </c>
    </row>
    <row r="700" spans="1:6" ht="60">
      <c r="A700" s="547" t="s">
        <v>3260</v>
      </c>
      <c r="B700" s="547" t="s">
        <v>2592</v>
      </c>
      <c r="C700" s="533" t="s">
        <v>1513</v>
      </c>
      <c r="D700" s="533" t="s">
        <v>1513</v>
      </c>
      <c r="E700" s="413">
        <v>750</v>
      </c>
      <c r="F700" s="413">
        <v>750</v>
      </c>
    </row>
    <row r="701" spans="1:6" ht="60">
      <c r="A701" s="547" t="s">
        <v>3261</v>
      </c>
      <c r="B701" s="547" t="s">
        <v>2593</v>
      </c>
      <c r="C701" s="533" t="s">
        <v>1513</v>
      </c>
      <c r="D701" s="533" t="s">
        <v>1513</v>
      </c>
      <c r="E701" s="413">
        <v>750</v>
      </c>
      <c r="F701" s="413">
        <v>750</v>
      </c>
    </row>
    <row r="702" spans="1:6" ht="30">
      <c r="A702" s="547" t="s">
        <v>3262</v>
      </c>
      <c r="B702" s="547" t="s">
        <v>2594</v>
      </c>
      <c r="C702" s="533" t="s">
        <v>1513</v>
      </c>
      <c r="D702" s="533" t="s">
        <v>1513</v>
      </c>
      <c r="E702" s="413">
        <v>750</v>
      </c>
      <c r="F702" s="413">
        <v>750</v>
      </c>
    </row>
    <row r="703" spans="1:6" ht="45">
      <c r="A703" s="547" t="s">
        <v>3263</v>
      </c>
      <c r="B703" s="547" t="s">
        <v>2595</v>
      </c>
      <c r="C703" s="533" t="s">
        <v>1513</v>
      </c>
      <c r="D703" s="533" t="s">
        <v>1513</v>
      </c>
      <c r="E703" s="413">
        <v>750</v>
      </c>
      <c r="F703" s="413">
        <v>750</v>
      </c>
    </row>
    <row r="704" spans="1:6" ht="60">
      <c r="A704" s="547" t="s">
        <v>3264</v>
      </c>
      <c r="B704" s="547" t="s">
        <v>2596</v>
      </c>
      <c r="C704" s="533" t="s">
        <v>1513</v>
      </c>
      <c r="D704" s="533" t="s">
        <v>1513</v>
      </c>
      <c r="E704" s="413">
        <v>750</v>
      </c>
      <c r="F704" s="413">
        <v>750</v>
      </c>
    </row>
    <row r="705" spans="1:6" ht="60">
      <c r="A705" s="547" t="s">
        <v>3265</v>
      </c>
      <c r="B705" s="547" t="s">
        <v>2597</v>
      </c>
      <c r="C705" s="533" t="s">
        <v>1513</v>
      </c>
      <c r="D705" s="533" t="s">
        <v>1513</v>
      </c>
      <c r="E705" s="413">
        <v>750</v>
      </c>
      <c r="F705" s="413">
        <v>750</v>
      </c>
    </row>
    <row r="706" spans="1:6" ht="30">
      <c r="A706" s="547" t="s">
        <v>3266</v>
      </c>
      <c r="B706" s="547" t="s">
        <v>2598</v>
      </c>
      <c r="C706" s="533" t="s">
        <v>1513</v>
      </c>
      <c r="D706" s="533" t="s">
        <v>1513</v>
      </c>
      <c r="E706" s="413">
        <v>750</v>
      </c>
      <c r="F706" s="413">
        <v>750</v>
      </c>
    </row>
    <row r="707" spans="1:6" s="525" customFormat="1" ht="60">
      <c r="A707" s="557"/>
      <c r="B707" s="555" t="s">
        <v>1945</v>
      </c>
      <c r="C707" s="556" t="s">
        <v>1513</v>
      </c>
      <c r="D707" s="556" t="s">
        <v>1513</v>
      </c>
      <c r="E707" s="556" t="s">
        <v>1513</v>
      </c>
      <c r="F707" s="556" t="s">
        <v>1513</v>
      </c>
    </row>
    <row r="708" spans="1:6" ht="30">
      <c r="A708" s="547" t="s">
        <v>3267</v>
      </c>
      <c r="B708" s="547" t="s">
        <v>2599</v>
      </c>
      <c r="C708" s="533" t="s">
        <v>1513</v>
      </c>
      <c r="D708" s="533" t="s">
        <v>1513</v>
      </c>
      <c r="E708" s="413">
        <v>1701</v>
      </c>
      <c r="F708" s="413">
        <v>1701</v>
      </c>
    </row>
    <row r="709" spans="1:6" ht="30">
      <c r="A709" s="547" t="s">
        <v>3268</v>
      </c>
      <c r="B709" s="547" t="s">
        <v>2600</v>
      </c>
      <c r="C709" s="533" t="s">
        <v>1513</v>
      </c>
      <c r="D709" s="533" t="s">
        <v>1513</v>
      </c>
      <c r="E709" s="413">
        <v>1701</v>
      </c>
      <c r="F709" s="413">
        <v>1701</v>
      </c>
    </row>
    <row r="710" spans="1:6" ht="30">
      <c r="A710" s="547" t="s">
        <v>3269</v>
      </c>
      <c r="B710" s="547" t="s">
        <v>2601</v>
      </c>
      <c r="C710" s="533" t="s">
        <v>1513</v>
      </c>
      <c r="D710" s="533" t="s">
        <v>1513</v>
      </c>
      <c r="E710" s="413">
        <v>1701</v>
      </c>
      <c r="F710" s="413">
        <v>1701</v>
      </c>
    </row>
    <row r="711" spans="1:6" ht="30">
      <c r="A711" s="547" t="s">
        <v>3270</v>
      </c>
      <c r="B711" s="547" t="s">
        <v>2602</v>
      </c>
      <c r="C711" s="533" t="s">
        <v>1513</v>
      </c>
      <c r="D711" s="533" t="s">
        <v>1513</v>
      </c>
      <c r="E711" s="413">
        <v>1701</v>
      </c>
      <c r="F711" s="413">
        <v>1701</v>
      </c>
    </row>
    <row r="712" spans="1:6" ht="30">
      <c r="A712" s="547" t="s">
        <v>3271</v>
      </c>
      <c r="B712" s="547" t="s">
        <v>2603</v>
      </c>
      <c r="C712" s="533" t="s">
        <v>1513</v>
      </c>
      <c r="D712" s="533" t="s">
        <v>1513</v>
      </c>
      <c r="E712" s="413">
        <v>1701</v>
      </c>
      <c r="F712" s="413">
        <v>1701</v>
      </c>
    </row>
    <row r="713" spans="1:6" ht="30">
      <c r="A713" s="547" t="s">
        <v>3272</v>
      </c>
      <c r="B713" s="547" t="s">
        <v>2604</v>
      </c>
      <c r="C713" s="533" t="s">
        <v>1513</v>
      </c>
      <c r="D713" s="533" t="s">
        <v>1513</v>
      </c>
      <c r="E713" s="413">
        <v>1701</v>
      </c>
      <c r="F713" s="413">
        <v>1701</v>
      </c>
    </row>
    <row r="714" spans="1:6" ht="30">
      <c r="A714" s="547" t="s">
        <v>3273</v>
      </c>
      <c r="B714" s="547" t="s">
        <v>2605</v>
      </c>
      <c r="C714" s="533" t="s">
        <v>1513</v>
      </c>
      <c r="D714" s="533" t="s">
        <v>1513</v>
      </c>
      <c r="E714" s="413">
        <v>1701</v>
      </c>
      <c r="F714" s="413">
        <v>1701</v>
      </c>
    </row>
    <row r="715" spans="1:6" ht="30">
      <c r="A715" s="547" t="s">
        <v>3274</v>
      </c>
      <c r="B715" s="547" t="s">
        <v>2606</v>
      </c>
      <c r="C715" s="533" t="s">
        <v>1513</v>
      </c>
      <c r="D715" s="533" t="s">
        <v>1513</v>
      </c>
      <c r="E715" s="413">
        <v>1701</v>
      </c>
      <c r="F715" s="413">
        <v>1701</v>
      </c>
    </row>
    <row r="716" spans="1:6" ht="45">
      <c r="A716" s="547" t="s">
        <v>3275</v>
      </c>
      <c r="B716" s="547" t="s">
        <v>2607</v>
      </c>
      <c r="C716" s="533" t="s">
        <v>1513</v>
      </c>
      <c r="D716" s="533" t="s">
        <v>1513</v>
      </c>
      <c r="E716" s="413">
        <v>1701</v>
      </c>
      <c r="F716" s="413">
        <v>1701</v>
      </c>
    </row>
    <row r="717" spans="1:6" ht="30">
      <c r="A717" s="547" t="s">
        <v>3276</v>
      </c>
      <c r="B717" s="547" t="s">
        <v>2608</v>
      </c>
      <c r="C717" s="533" t="s">
        <v>1513</v>
      </c>
      <c r="D717" s="533" t="s">
        <v>1513</v>
      </c>
      <c r="E717" s="413">
        <v>1701</v>
      </c>
      <c r="F717" s="413">
        <v>1701</v>
      </c>
    </row>
    <row r="718" spans="1:6" ht="30">
      <c r="A718" s="547" t="s">
        <v>3277</v>
      </c>
      <c r="B718" s="547" t="s">
        <v>2609</v>
      </c>
      <c r="C718" s="533" t="s">
        <v>1513</v>
      </c>
      <c r="D718" s="533" t="s">
        <v>1513</v>
      </c>
      <c r="E718" s="413">
        <v>1701</v>
      </c>
      <c r="F718" s="413">
        <v>1701</v>
      </c>
    </row>
    <row r="719" spans="1:6" ht="30">
      <c r="A719" s="547" t="s">
        <v>3278</v>
      </c>
      <c r="B719" s="547" t="s">
        <v>2610</v>
      </c>
      <c r="C719" s="533" t="s">
        <v>1513</v>
      </c>
      <c r="D719" s="533" t="s">
        <v>1513</v>
      </c>
      <c r="E719" s="413">
        <v>1701</v>
      </c>
      <c r="F719" s="413">
        <v>1701</v>
      </c>
    </row>
    <row r="720" spans="1:6" ht="30">
      <c r="A720" s="547" t="s">
        <v>3279</v>
      </c>
      <c r="B720" s="547" t="s">
        <v>2611</v>
      </c>
      <c r="C720" s="533" t="s">
        <v>1513</v>
      </c>
      <c r="D720" s="533" t="s">
        <v>1513</v>
      </c>
      <c r="E720" s="413">
        <v>1701</v>
      </c>
      <c r="F720" s="413">
        <v>1701</v>
      </c>
    </row>
    <row r="721" spans="1:6" ht="30">
      <c r="A721" s="547" t="s">
        <v>3280</v>
      </c>
      <c r="B721" s="547" t="s">
        <v>2612</v>
      </c>
      <c r="C721" s="533" t="s">
        <v>1513</v>
      </c>
      <c r="D721" s="533" t="s">
        <v>1513</v>
      </c>
      <c r="E721" s="413">
        <v>1701</v>
      </c>
      <c r="F721" s="413">
        <v>1701</v>
      </c>
    </row>
    <row r="722" spans="1:6" ht="30">
      <c r="A722" s="547" t="s">
        <v>3281</v>
      </c>
      <c r="B722" s="547" t="s">
        <v>2613</v>
      </c>
      <c r="C722" s="533" t="s">
        <v>1513</v>
      </c>
      <c r="D722" s="533" t="s">
        <v>1513</v>
      </c>
      <c r="E722" s="413">
        <v>1701</v>
      </c>
      <c r="F722" s="413">
        <v>1701</v>
      </c>
    </row>
    <row r="723" spans="1:6" ht="30">
      <c r="A723" s="547" t="s">
        <v>3282</v>
      </c>
      <c r="B723" s="547" t="s">
        <v>2614</v>
      </c>
      <c r="C723" s="533" t="s">
        <v>1513</v>
      </c>
      <c r="D723" s="533" t="s">
        <v>1513</v>
      </c>
      <c r="E723" s="413">
        <v>1701</v>
      </c>
      <c r="F723" s="413">
        <v>1701</v>
      </c>
    </row>
    <row r="724" spans="1:6" ht="30">
      <c r="A724" s="547" t="s">
        <v>3283</v>
      </c>
      <c r="B724" s="547" t="s">
        <v>2615</v>
      </c>
      <c r="C724" s="533" t="s">
        <v>1513</v>
      </c>
      <c r="D724" s="533" t="s">
        <v>1513</v>
      </c>
      <c r="E724" s="413">
        <v>1701</v>
      </c>
      <c r="F724" s="413">
        <v>1701</v>
      </c>
    </row>
    <row r="725" spans="1:6" ht="45">
      <c r="A725" s="547" t="s">
        <v>3284</v>
      </c>
      <c r="B725" s="547" t="s">
        <v>2616</v>
      </c>
      <c r="C725" s="533" t="s">
        <v>1513</v>
      </c>
      <c r="D725" s="533" t="s">
        <v>1513</v>
      </c>
      <c r="E725" s="413">
        <v>1701</v>
      </c>
      <c r="F725" s="413">
        <v>1701</v>
      </c>
    </row>
    <row r="726" spans="1:6" ht="30">
      <c r="A726" s="547" t="s">
        <v>3285</v>
      </c>
      <c r="B726" s="547" t="s">
        <v>2617</v>
      </c>
      <c r="C726" s="533" t="s">
        <v>1513</v>
      </c>
      <c r="D726" s="533" t="s">
        <v>1513</v>
      </c>
      <c r="E726" s="413">
        <v>1701</v>
      </c>
      <c r="F726" s="413">
        <v>1701</v>
      </c>
    </row>
    <row r="727" spans="1:6" ht="45">
      <c r="A727" s="547" t="s">
        <v>3286</v>
      </c>
      <c r="B727" s="547" t="s">
        <v>2618</v>
      </c>
      <c r="C727" s="533" t="s">
        <v>1513</v>
      </c>
      <c r="D727" s="533" t="s">
        <v>1513</v>
      </c>
      <c r="E727" s="413">
        <v>1701</v>
      </c>
      <c r="F727" s="413">
        <v>1701</v>
      </c>
    </row>
    <row r="728" spans="1:6" ht="45">
      <c r="A728" s="547" t="s">
        <v>3287</v>
      </c>
      <c r="B728" s="547" t="s">
        <v>2619</v>
      </c>
      <c r="C728" s="533" t="s">
        <v>1513</v>
      </c>
      <c r="D728" s="533" t="s">
        <v>1513</v>
      </c>
      <c r="E728" s="413">
        <v>1701</v>
      </c>
      <c r="F728" s="413">
        <v>1701</v>
      </c>
    </row>
    <row r="729" spans="1:6" ht="45">
      <c r="A729" s="547" t="s">
        <v>3288</v>
      </c>
      <c r="B729" s="547" t="s">
        <v>2620</v>
      </c>
      <c r="C729" s="533" t="s">
        <v>1513</v>
      </c>
      <c r="D729" s="533" t="s">
        <v>1513</v>
      </c>
      <c r="E729" s="413">
        <v>1701</v>
      </c>
      <c r="F729" s="413">
        <v>1701</v>
      </c>
    </row>
    <row r="730" spans="1:6" ht="45">
      <c r="A730" s="547" t="s">
        <v>3289</v>
      </c>
      <c r="B730" s="547" t="s">
        <v>2621</v>
      </c>
      <c r="C730" s="533" t="s">
        <v>1513</v>
      </c>
      <c r="D730" s="533" t="s">
        <v>1513</v>
      </c>
      <c r="E730" s="413">
        <v>1701</v>
      </c>
      <c r="F730" s="413">
        <v>1701</v>
      </c>
    </row>
    <row r="731" spans="1:6" ht="45">
      <c r="A731" s="547" t="s">
        <v>3290</v>
      </c>
      <c r="B731" s="547" t="s">
        <v>2622</v>
      </c>
      <c r="C731" s="533" t="s">
        <v>1513</v>
      </c>
      <c r="D731" s="533" t="s">
        <v>1513</v>
      </c>
      <c r="E731" s="413">
        <v>1701</v>
      </c>
      <c r="F731" s="413">
        <v>1701</v>
      </c>
    </row>
    <row r="732" spans="1:6" ht="45">
      <c r="A732" s="547" t="s">
        <v>3291</v>
      </c>
      <c r="B732" s="547" t="s">
        <v>2623</v>
      </c>
      <c r="C732" s="533" t="s">
        <v>1513</v>
      </c>
      <c r="D732" s="533" t="s">
        <v>1513</v>
      </c>
      <c r="E732" s="413">
        <v>1701</v>
      </c>
      <c r="F732" s="413">
        <v>1701</v>
      </c>
    </row>
    <row r="733" spans="1:6" ht="45">
      <c r="A733" s="547" t="s">
        <v>3292</v>
      </c>
      <c r="B733" s="547" t="s">
        <v>2624</v>
      </c>
      <c r="C733" s="533" t="s">
        <v>1513</v>
      </c>
      <c r="D733" s="533" t="s">
        <v>1513</v>
      </c>
      <c r="E733" s="413">
        <v>1701</v>
      </c>
      <c r="F733" s="413">
        <v>1701</v>
      </c>
    </row>
    <row r="734" spans="1:6" ht="30">
      <c r="A734" s="547" t="s">
        <v>3293</v>
      </c>
      <c r="B734" s="547" t="s">
        <v>2625</v>
      </c>
      <c r="C734" s="533" t="s">
        <v>1513</v>
      </c>
      <c r="D734" s="533" t="s">
        <v>1513</v>
      </c>
      <c r="E734" s="413">
        <v>1701</v>
      </c>
      <c r="F734" s="413">
        <v>1701</v>
      </c>
    </row>
    <row r="735" spans="1:6" ht="30">
      <c r="A735" s="547" t="s">
        <v>3294</v>
      </c>
      <c r="B735" s="547" t="s">
        <v>2626</v>
      </c>
      <c r="C735" s="533" t="s">
        <v>1513</v>
      </c>
      <c r="D735" s="533" t="s">
        <v>1513</v>
      </c>
      <c r="E735" s="413">
        <v>1701</v>
      </c>
      <c r="F735" s="413">
        <v>1701</v>
      </c>
    </row>
    <row r="736" spans="1:6" ht="45">
      <c r="A736" s="547" t="s">
        <v>3295</v>
      </c>
      <c r="B736" s="547" t="s">
        <v>2627</v>
      </c>
      <c r="C736" s="533" t="s">
        <v>1513</v>
      </c>
      <c r="D736" s="533" t="s">
        <v>1513</v>
      </c>
      <c r="E736" s="413">
        <v>1701</v>
      </c>
      <c r="F736" s="413">
        <v>1701</v>
      </c>
    </row>
    <row r="737" spans="1:6" ht="30">
      <c r="A737" s="547" t="s">
        <v>3296</v>
      </c>
      <c r="B737" s="547" t="s">
        <v>2628</v>
      </c>
      <c r="C737" s="533" t="s">
        <v>1513</v>
      </c>
      <c r="D737" s="533" t="s">
        <v>1513</v>
      </c>
      <c r="E737" s="413">
        <v>1701</v>
      </c>
      <c r="F737" s="413">
        <v>1701</v>
      </c>
    </row>
    <row r="738" spans="1:6" ht="45">
      <c r="A738" s="547" t="s">
        <v>3297</v>
      </c>
      <c r="B738" s="547" t="s">
        <v>2629</v>
      </c>
      <c r="C738" s="533" t="s">
        <v>1513</v>
      </c>
      <c r="D738" s="533" t="s">
        <v>1513</v>
      </c>
      <c r="E738" s="413">
        <v>1701</v>
      </c>
      <c r="F738" s="413">
        <v>1701</v>
      </c>
    </row>
    <row r="739" spans="1:6" ht="30">
      <c r="A739" s="547" t="s">
        <v>3298</v>
      </c>
      <c r="B739" s="547" t="s">
        <v>2630</v>
      </c>
      <c r="C739" s="533" t="s">
        <v>1513</v>
      </c>
      <c r="D739" s="533" t="s">
        <v>1513</v>
      </c>
      <c r="E739" s="413">
        <v>1701</v>
      </c>
      <c r="F739" s="413">
        <v>1701</v>
      </c>
    </row>
    <row r="740" spans="1:6" ht="45">
      <c r="A740" s="547" t="s">
        <v>3299</v>
      </c>
      <c r="B740" s="547" t="s">
        <v>2631</v>
      </c>
      <c r="C740" s="533" t="s">
        <v>1513</v>
      </c>
      <c r="D740" s="533" t="s">
        <v>1513</v>
      </c>
      <c r="E740" s="413">
        <v>1701</v>
      </c>
      <c r="F740" s="413">
        <v>1701</v>
      </c>
    </row>
    <row r="741" spans="1:6" ht="45">
      <c r="A741" s="547" t="s">
        <v>3300</v>
      </c>
      <c r="B741" s="547" t="s">
        <v>2632</v>
      </c>
      <c r="C741" s="533" t="s">
        <v>1513</v>
      </c>
      <c r="D741" s="533" t="s">
        <v>1513</v>
      </c>
      <c r="E741" s="413">
        <v>1701</v>
      </c>
      <c r="F741" s="413">
        <v>1701</v>
      </c>
    </row>
    <row r="742" spans="1:6" ht="30">
      <c r="A742" s="547" t="s">
        <v>3301</v>
      </c>
      <c r="B742" s="547" t="s">
        <v>2633</v>
      </c>
      <c r="C742" s="533" t="s">
        <v>1513</v>
      </c>
      <c r="D742" s="533" t="s">
        <v>1513</v>
      </c>
      <c r="E742" s="413">
        <v>1701</v>
      </c>
      <c r="F742" s="413">
        <v>1701</v>
      </c>
    </row>
    <row r="743" spans="1:6" ht="60">
      <c r="A743" s="547" t="s">
        <v>3302</v>
      </c>
      <c r="B743" s="547" t="s">
        <v>3303</v>
      </c>
      <c r="C743" s="533" t="s">
        <v>1513</v>
      </c>
      <c r="D743" s="533" t="s">
        <v>1513</v>
      </c>
      <c r="E743" s="413">
        <v>1701</v>
      </c>
      <c r="F743" s="413">
        <v>1701</v>
      </c>
    </row>
    <row r="744" spans="1:6" ht="45">
      <c r="A744" s="547" t="s">
        <v>3304</v>
      </c>
      <c r="B744" s="547" t="s">
        <v>3305</v>
      </c>
      <c r="C744" s="533" t="s">
        <v>1513</v>
      </c>
      <c r="D744" s="533" t="s">
        <v>1513</v>
      </c>
      <c r="E744" s="413">
        <v>1701</v>
      </c>
      <c r="F744" s="413">
        <v>1701</v>
      </c>
    </row>
    <row r="745" spans="1:6" ht="30">
      <c r="A745" s="547" t="s">
        <v>3306</v>
      </c>
      <c r="B745" s="547" t="s">
        <v>2634</v>
      </c>
      <c r="C745" s="533" t="s">
        <v>1513</v>
      </c>
      <c r="D745" s="533" t="s">
        <v>1513</v>
      </c>
      <c r="E745" s="413">
        <v>1701</v>
      </c>
      <c r="F745" s="413">
        <v>1701</v>
      </c>
    </row>
    <row r="746" spans="1:6" ht="45">
      <c r="A746" s="547" t="s">
        <v>3307</v>
      </c>
      <c r="B746" s="547" t="s">
        <v>2635</v>
      </c>
      <c r="C746" s="533" t="s">
        <v>1513</v>
      </c>
      <c r="D746" s="533" t="s">
        <v>1513</v>
      </c>
      <c r="E746" s="413">
        <v>1701</v>
      </c>
      <c r="F746" s="413">
        <v>1701</v>
      </c>
    </row>
    <row r="747" spans="1:6" ht="60">
      <c r="A747" s="547" t="s">
        <v>3308</v>
      </c>
      <c r="B747" s="547" t="s">
        <v>2636</v>
      </c>
      <c r="C747" s="533" t="s">
        <v>1513</v>
      </c>
      <c r="D747" s="533" t="s">
        <v>1513</v>
      </c>
      <c r="E747" s="413">
        <v>1701</v>
      </c>
      <c r="F747" s="413">
        <v>1701</v>
      </c>
    </row>
    <row r="748" spans="1:6" ht="30">
      <c r="A748" s="547" t="s">
        <v>3309</v>
      </c>
      <c r="B748" s="547" t="s">
        <v>2637</v>
      </c>
      <c r="C748" s="533" t="s">
        <v>1513</v>
      </c>
      <c r="D748" s="533" t="s">
        <v>1513</v>
      </c>
      <c r="E748" s="413">
        <v>1701</v>
      </c>
      <c r="F748" s="413">
        <v>1701</v>
      </c>
    </row>
    <row r="749" spans="1:6" ht="45">
      <c r="A749" s="547" t="s">
        <v>3310</v>
      </c>
      <c r="B749" s="547" t="s">
        <v>2638</v>
      </c>
      <c r="C749" s="533" t="s">
        <v>1513</v>
      </c>
      <c r="D749" s="533" t="s">
        <v>1513</v>
      </c>
      <c r="E749" s="413">
        <v>1701</v>
      </c>
      <c r="F749" s="413">
        <v>1701</v>
      </c>
    </row>
    <row r="750" spans="1:6" ht="30">
      <c r="A750" s="547" t="s">
        <v>3311</v>
      </c>
      <c r="B750" s="547" t="s">
        <v>2639</v>
      </c>
      <c r="C750" s="533" t="s">
        <v>1513</v>
      </c>
      <c r="D750" s="533" t="s">
        <v>1513</v>
      </c>
      <c r="E750" s="413">
        <v>1701</v>
      </c>
      <c r="F750" s="413">
        <v>1701</v>
      </c>
    </row>
    <row r="751" spans="1:6" ht="45">
      <c r="A751" s="547" t="s">
        <v>3312</v>
      </c>
      <c r="B751" s="547" t="s">
        <v>2640</v>
      </c>
      <c r="C751" s="533" t="s">
        <v>1513</v>
      </c>
      <c r="D751" s="533" t="s">
        <v>1513</v>
      </c>
      <c r="E751" s="413">
        <v>1701</v>
      </c>
      <c r="F751" s="413">
        <v>1701</v>
      </c>
    </row>
    <row r="752" spans="1:6" ht="45">
      <c r="A752" s="547" t="s">
        <v>3313</v>
      </c>
      <c r="B752" s="547" t="s">
        <v>2641</v>
      </c>
      <c r="C752" s="533" t="s">
        <v>1513</v>
      </c>
      <c r="D752" s="533" t="s">
        <v>1513</v>
      </c>
      <c r="E752" s="413">
        <v>1701</v>
      </c>
      <c r="F752" s="413">
        <v>1701</v>
      </c>
    </row>
    <row r="753" spans="1:6" ht="30">
      <c r="A753" s="547" t="s">
        <v>3314</v>
      </c>
      <c r="B753" s="547" t="s">
        <v>2642</v>
      </c>
      <c r="C753" s="533" t="s">
        <v>1513</v>
      </c>
      <c r="D753" s="533" t="s">
        <v>1513</v>
      </c>
      <c r="E753" s="413">
        <v>1701</v>
      </c>
      <c r="F753" s="413">
        <v>1701</v>
      </c>
    </row>
    <row r="754" spans="1:6" ht="45">
      <c r="A754" s="547" t="s">
        <v>3315</v>
      </c>
      <c r="B754" s="547" t="s">
        <v>2643</v>
      </c>
      <c r="C754" s="533" t="s">
        <v>1513</v>
      </c>
      <c r="D754" s="533" t="s">
        <v>1513</v>
      </c>
      <c r="E754" s="413">
        <v>1701</v>
      </c>
      <c r="F754" s="413">
        <v>1701</v>
      </c>
    </row>
    <row r="755" spans="1:6" ht="30">
      <c r="A755" s="547" t="s">
        <v>3316</v>
      </c>
      <c r="B755" s="547" t="s">
        <v>2644</v>
      </c>
      <c r="C755" s="533" t="s">
        <v>1513</v>
      </c>
      <c r="D755" s="533" t="s">
        <v>1513</v>
      </c>
      <c r="E755" s="413">
        <v>1701</v>
      </c>
      <c r="F755" s="413">
        <v>1701</v>
      </c>
    </row>
    <row r="756" spans="1:6" ht="45">
      <c r="A756" s="547" t="s">
        <v>3317</v>
      </c>
      <c r="B756" s="547" t="s">
        <v>2645</v>
      </c>
      <c r="C756" s="533" t="s">
        <v>1513</v>
      </c>
      <c r="D756" s="533" t="s">
        <v>1513</v>
      </c>
      <c r="E756" s="413">
        <v>1701</v>
      </c>
      <c r="F756" s="413">
        <v>1701</v>
      </c>
    </row>
    <row r="757" spans="1:6" ht="45">
      <c r="A757" s="547" t="s">
        <v>3318</v>
      </c>
      <c r="B757" s="547" t="s">
        <v>2646</v>
      </c>
      <c r="C757" s="533" t="s">
        <v>1513</v>
      </c>
      <c r="D757" s="533" t="s">
        <v>1513</v>
      </c>
      <c r="E757" s="413">
        <v>1701</v>
      </c>
      <c r="F757" s="413">
        <v>1701</v>
      </c>
    </row>
    <row r="758" spans="1:6" ht="45">
      <c r="A758" s="547" t="s">
        <v>3319</v>
      </c>
      <c r="B758" s="547" t="s">
        <v>2647</v>
      </c>
      <c r="C758" s="533" t="s">
        <v>1513</v>
      </c>
      <c r="D758" s="533" t="s">
        <v>1513</v>
      </c>
      <c r="E758" s="413">
        <v>1701</v>
      </c>
      <c r="F758" s="413">
        <v>1701</v>
      </c>
    </row>
    <row r="759" spans="1:6" ht="45">
      <c r="A759" s="547" t="s">
        <v>3320</v>
      </c>
      <c r="B759" s="547" t="s">
        <v>2648</v>
      </c>
      <c r="C759" s="533" t="s">
        <v>1513</v>
      </c>
      <c r="D759" s="533" t="s">
        <v>1513</v>
      </c>
      <c r="E759" s="413">
        <v>1701</v>
      </c>
      <c r="F759" s="413">
        <v>1701</v>
      </c>
    </row>
    <row r="760" spans="1:6" ht="30">
      <c r="A760" s="547" t="s">
        <v>3321</v>
      </c>
      <c r="B760" s="547" t="s">
        <v>2649</v>
      </c>
      <c r="C760" s="533" t="s">
        <v>1513</v>
      </c>
      <c r="D760" s="533" t="s">
        <v>1513</v>
      </c>
      <c r="E760" s="413">
        <v>1701</v>
      </c>
      <c r="F760" s="413">
        <v>1701</v>
      </c>
    </row>
    <row r="761" spans="1:6" ht="30">
      <c r="A761" s="547" t="s">
        <v>3322</v>
      </c>
      <c r="B761" s="547" t="s">
        <v>2650</v>
      </c>
      <c r="C761" s="533" t="s">
        <v>1513</v>
      </c>
      <c r="D761" s="533" t="s">
        <v>1513</v>
      </c>
      <c r="E761" s="413">
        <v>1701</v>
      </c>
      <c r="F761" s="413">
        <v>1701</v>
      </c>
    </row>
    <row r="762" spans="1:6" ht="45">
      <c r="A762" s="547" t="s">
        <v>3323</v>
      </c>
      <c r="B762" s="547" t="s">
        <v>2651</v>
      </c>
      <c r="C762" s="533" t="s">
        <v>1513</v>
      </c>
      <c r="D762" s="533" t="s">
        <v>1513</v>
      </c>
      <c r="E762" s="413">
        <v>1701</v>
      </c>
      <c r="F762" s="413">
        <v>1701</v>
      </c>
    </row>
    <row r="763" spans="1:6" ht="60">
      <c r="A763" s="547" t="s">
        <v>3324</v>
      </c>
      <c r="B763" s="547" t="s">
        <v>2652</v>
      </c>
      <c r="C763" s="533" t="s">
        <v>1513</v>
      </c>
      <c r="D763" s="533" t="s">
        <v>1513</v>
      </c>
      <c r="E763" s="413">
        <v>1701</v>
      </c>
      <c r="F763" s="413">
        <v>1701</v>
      </c>
    </row>
    <row r="764" spans="1:6" ht="45">
      <c r="A764" s="547" t="s">
        <v>3325</v>
      </c>
      <c r="B764" s="547" t="s">
        <v>2653</v>
      </c>
      <c r="C764" s="533" t="s">
        <v>1513</v>
      </c>
      <c r="D764" s="533" t="s">
        <v>1513</v>
      </c>
      <c r="E764" s="413">
        <v>1701</v>
      </c>
      <c r="F764" s="413">
        <v>1701</v>
      </c>
    </row>
    <row r="765" spans="1:6" s="525" customFormat="1" ht="75">
      <c r="A765" s="557"/>
      <c r="B765" s="555" t="s">
        <v>1949</v>
      </c>
      <c r="C765" s="556" t="s">
        <v>1513</v>
      </c>
      <c r="D765" s="556" t="s">
        <v>1513</v>
      </c>
      <c r="E765" s="556" t="s">
        <v>1513</v>
      </c>
      <c r="F765" s="556" t="s">
        <v>1513</v>
      </c>
    </row>
    <row r="766" spans="1:6" ht="30">
      <c r="A766" s="547" t="s">
        <v>1975</v>
      </c>
      <c r="B766" s="547" t="s">
        <v>2654</v>
      </c>
      <c r="C766" s="533" t="s">
        <v>1513</v>
      </c>
      <c r="D766" s="533" t="s">
        <v>1513</v>
      </c>
      <c r="E766" s="413">
        <v>1701</v>
      </c>
      <c r="F766" s="413">
        <v>1701</v>
      </c>
    </row>
    <row r="767" spans="1:6" ht="60">
      <c r="A767" s="547" t="s">
        <v>3326</v>
      </c>
      <c r="B767" s="547" t="s">
        <v>2655</v>
      </c>
      <c r="C767" s="533" t="s">
        <v>1513</v>
      </c>
      <c r="D767" s="533" t="s">
        <v>1513</v>
      </c>
      <c r="E767" s="413">
        <v>1701</v>
      </c>
      <c r="F767" s="413">
        <v>1701</v>
      </c>
    </row>
    <row r="768" spans="1:6" ht="14.25" customHeight="1">
      <c r="A768" s="547" t="s">
        <v>3327</v>
      </c>
      <c r="B768" s="547" t="s">
        <v>2656</v>
      </c>
      <c r="C768" s="533" t="s">
        <v>1513</v>
      </c>
      <c r="D768" s="533" t="s">
        <v>1513</v>
      </c>
      <c r="E768" s="413">
        <v>1701</v>
      </c>
      <c r="F768" s="413">
        <v>1701</v>
      </c>
    </row>
    <row r="769" spans="1:6" ht="14.25" customHeight="1">
      <c r="A769" s="547" t="s">
        <v>3328</v>
      </c>
      <c r="B769" s="547" t="s">
        <v>2657</v>
      </c>
      <c r="C769" s="533" t="s">
        <v>1513</v>
      </c>
      <c r="D769" s="533" t="s">
        <v>1513</v>
      </c>
      <c r="E769" s="413">
        <v>1701</v>
      </c>
      <c r="F769" s="413">
        <v>1701</v>
      </c>
    </row>
    <row r="770" spans="1:6" ht="14.25" customHeight="1">
      <c r="A770" s="547" t="s">
        <v>3329</v>
      </c>
      <c r="B770" s="547" t="s">
        <v>2658</v>
      </c>
      <c r="C770" s="533" t="s">
        <v>1513</v>
      </c>
      <c r="D770" s="533" t="s">
        <v>1513</v>
      </c>
      <c r="E770" s="413">
        <v>1701</v>
      </c>
      <c r="F770" s="413">
        <v>1701</v>
      </c>
    </row>
    <row r="771" spans="1:6" ht="14.25" customHeight="1">
      <c r="A771" s="547" t="s">
        <v>3330</v>
      </c>
      <c r="B771" s="547" t="s">
        <v>2659</v>
      </c>
      <c r="C771" s="533" t="s">
        <v>1513</v>
      </c>
      <c r="D771" s="533" t="s">
        <v>1513</v>
      </c>
      <c r="E771" s="413">
        <v>1701</v>
      </c>
      <c r="F771" s="413">
        <v>1701</v>
      </c>
    </row>
    <row r="772" spans="1:6">
      <c r="A772" s="547" t="s">
        <v>3331</v>
      </c>
      <c r="B772" s="547" t="s">
        <v>2660</v>
      </c>
      <c r="C772" s="533" t="s">
        <v>1513</v>
      </c>
      <c r="D772" s="533" t="s">
        <v>1513</v>
      </c>
      <c r="E772" s="413">
        <v>1701</v>
      </c>
      <c r="F772" s="413">
        <v>1701</v>
      </c>
    </row>
    <row r="773" spans="1:6" ht="45">
      <c r="A773" s="547" t="s">
        <v>3332</v>
      </c>
      <c r="B773" s="547" t="s">
        <v>2661</v>
      </c>
      <c r="C773" s="533" t="s">
        <v>1513</v>
      </c>
      <c r="D773" s="533" t="s">
        <v>1513</v>
      </c>
      <c r="E773" s="413">
        <v>1701</v>
      </c>
      <c r="F773" s="413">
        <v>1701</v>
      </c>
    </row>
    <row r="774" spans="1:6" ht="45">
      <c r="A774" s="547" t="s">
        <v>3333</v>
      </c>
      <c r="B774" s="547" t="s">
        <v>2662</v>
      </c>
      <c r="C774" s="533" t="s">
        <v>1513</v>
      </c>
      <c r="D774" s="533" t="s">
        <v>1513</v>
      </c>
      <c r="E774" s="413">
        <v>1701</v>
      </c>
      <c r="F774" s="413">
        <v>1701</v>
      </c>
    </row>
    <row r="775" spans="1:6" ht="30">
      <c r="A775" s="547" t="s">
        <v>3334</v>
      </c>
      <c r="B775" s="547" t="s">
        <v>2663</v>
      </c>
      <c r="C775" s="533" t="s">
        <v>1513</v>
      </c>
      <c r="D775" s="533" t="s">
        <v>1513</v>
      </c>
      <c r="E775" s="413">
        <v>1701</v>
      </c>
      <c r="F775" s="413">
        <v>1701</v>
      </c>
    </row>
    <row r="776" spans="1:6" s="525" customFormat="1" ht="30">
      <c r="A776" s="554"/>
      <c r="B776" s="555" t="s">
        <v>1946</v>
      </c>
      <c r="C776" s="556" t="s">
        <v>1513</v>
      </c>
      <c r="D776" s="556" t="s">
        <v>1513</v>
      </c>
      <c r="E776" s="556" t="s">
        <v>1513</v>
      </c>
      <c r="F776" s="556" t="s">
        <v>1513</v>
      </c>
    </row>
    <row r="777" spans="1:6" ht="30">
      <c r="A777" s="532" t="s">
        <v>3335</v>
      </c>
      <c r="B777" s="547" t="s">
        <v>2664</v>
      </c>
      <c r="C777" s="533" t="s">
        <v>1513</v>
      </c>
      <c r="D777" s="533" t="s">
        <v>1513</v>
      </c>
      <c r="E777" s="413">
        <v>102</v>
      </c>
      <c r="F777" s="413">
        <v>102</v>
      </c>
    </row>
    <row r="778" spans="1:6" ht="45">
      <c r="A778" s="532" t="s">
        <v>3336</v>
      </c>
      <c r="B778" s="547" t="s">
        <v>2665</v>
      </c>
      <c r="C778" s="533" t="s">
        <v>1513</v>
      </c>
      <c r="D778" s="533" t="s">
        <v>1513</v>
      </c>
      <c r="E778" s="413">
        <v>102</v>
      </c>
      <c r="F778" s="413">
        <v>102</v>
      </c>
    </row>
    <row r="779" spans="1:6">
      <c r="A779" s="532" t="s">
        <v>3337</v>
      </c>
      <c r="B779" s="547" t="s">
        <v>2666</v>
      </c>
      <c r="C779" s="533" t="s">
        <v>1513</v>
      </c>
      <c r="D779" s="533" t="s">
        <v>1513</v>
      </c>
      <c r="E779" s="413">
        <v>102</v>
      </c>
      <c r="F779" s="413">
        <v>102</v>
      </c>
    </row>
    <row r="780" spans="1:6">
      <c r="A780" s="532" t="s">
        <v>3338</v>
      </c>
      <c r="B780" s="547" t="s">
        <v>2667</v>
      </c>
      <c r="C780" s="533" t="s">
        <v>1513</v>
      </c>
      <c r="D780" s="533" t="s">
        <v>1513</v>
      </c>
      <c r="E780" s="413">
        <v>102</v>
      </c>
      <c r="F780" s="413">
        <v>102</v>
      </c>
    </row>
    <row r="781" spans="1:6">
      <c r="A781" s="532" t="s">
        <v>3339</v>
      </c>
      <c r="B781" s="547" t="s">
        <v>2668</v>
      </c>
      <c r="C781" s="533" t="s">
        <v>1513</v>
      </c>
      <c r="D781" s="533" t="s">
        <v>1513</v>
      </c>
      <c r="E781" s="413">
        <v>102</v>
      </c>
      <c r="F781" s="413">
        <v>102</v>
      </c>
    </row>
    <row r="782" spans="1:6">
      <c r="A782" s="532" t="s">
        <v>3340</v>
      </c>
      <c r="B782" s="547" t="s">
        <v>2669</v>
      </c>
      <c r="C782" s="533" t="s">
        <v>1513</v>
      </c>
      <c r="D782" s="533" t="s">
        <v>1513</v>
      </c>
      <c r="E782" s="413">
        <v>102</v>
      </c>
      <c r="F782" s="413">
        <v>102</v>
      </c>
    </row>
    <row r="783" spans="1:6">
      <c r="A783" s="532" t="s">
        <v>3341</v>
      </c>
      <c r="B783" s="547" t="s">
        <v>2670</v>
      </c>
      <c r="C783" s="533" t="s">
        <v>1513</v>
      </c>
      <c r="D783" s="533" t="s">
        <v>1513</v>
      </c>
      <c r="E783" s="413">
        <v>102</v>
      </c>
      <c r="F783" s="413">
        <v>102</v>
      </c>
    </row>
    <row r="784" spans="1:6" ht="30">
      <c r="A784" s="532" t="s">
        <v>3342</v>
      </c>
      <c r="B784" s="547" t="s">
        <v>2671</v>
      </c>
      <c r="C784" s="533" t="s">
        <v>1513</v>
      </c>
      <c r="D784" s="533" t="s">
        <v>1513</v>
      </c>
      <c r="E784" s="413">
        <v>102</v>
      </c>
      <c r="F784" s="413">
        <v>102</v>
      </c>
    </row>
    <row r="785" spans="1:6" ht="30">
      <c r="A785" s="532" t="s">
        <v>3343</v>
      </c>
      <c r="B785" s="547" t="s">
        <v>2672</v>
      </c>
      <c r="C785" s="533" t="s">
        <v>1513</v>
      </c>
      <c r="D785" s="533" t="s">
        <v>1513</v>
      </c>
      <c r="E785" s="413">
        <v>102</v>
      </c>
      <c r="F785" s="413">
        <v>102</v>
      </c>
    </row>
    <row r="786" spans="1:6" ht="30">
      <c r="A786" s="532" t="s">
        <v>3344</v>
      </c>
      <c r="B786" s="547" t="s">
        <v>2673</v>
      </c>
      <c r="C786" s="533" t="s">
        <v>1513</v>
      </c>
      <c r="D786" s="533" t="s">
        <v>1513</v>
      </c>
      <c r="E786" s="413">
        <v>102</v>
      </c>
      <c r="F786" s="413">
        <v>102</v>
      </c>
    </row>
    <row r="787" spans="1:6" ht="30">
      <c r="A787" s="532" t="s">
        <v>3345</v>
      </c>
      <c r="B787" s="547" t="s">
        <v>2674</v>
      </c>
      <c r="C787" s="533" t="s">
        <v>1513</v>
      </c>
      <c r="D787" s="533" t="s">
        <v>1513</v>
      </c>
      <c r="E787" s="413">
        <v>102</v>
      </c>
      <c r="F787" s="413">
        <v>102</v>
      </c>
    </row>
    <row r="788" spans="1:6" ht="30">
      <c r="A788" s="532" t="s">
        <v>3346</v>
      </c>
      <c r="B788" s="547" t="s">
        <v>2675</v>
      </c>
      <c r="C788" s="533" t="s">
        <v>1513</v>
      </c>
      <c r="D788" s="533" t="s">
        <v>1513</v>
      </c>
      <c r="E788" s="413">
        <v>102</v>
      </c>
      <c r="F788" s="413">
        <v>102</v>
      </c>
    </row>
    <row r="789" spans="1:6" ht="30">
      <c r="A789" s="532" t="s">
        <v>3347</v>
      </c>
      <c r="B789" s="547" t="s">
        <v>2676</v>
      </c>
      <c r="C789" s="533" t="s">
        <v>1513</v>
      </c>
      <c r="D789" s="533" t="s">
        <v>1513</v>
      </c>
      <c r="E789" s="413">
        <v>102</v>
      </c>
      <c r="F789" s="413">
        <v>102</v>
      </c>
    </row>
    <row r="790" spans="1:6" ht="30">
      <c r="A790" s="532" t="s">
        <v>3348</v>
      </c>
      <c r="B790" s="547" t="s">
        <v>2677</v>
      </c>
      <c r="C790" s="533" t="s">
        <v>1513</v>
      </c>
      <c r="D790" s="533" t="s">
        <v>1513</v>
      </c>
      <c r="E790" s="413">
        <v>102</v>
      </c>
      <c r="F790" s="413">
        <v>102</v>
      </c>
    </row>
    <row r="791" spans="1:6" ht="30">
      <c r="A791" s="532" t="s">
        <v>3349</v>
      </c>
      <c r="B791" s="547" t="s">
        <v>2678</v>
      </c>
      <c r="C791" s="533" t="s">
        <v>1513</v>
      </c>
      <c r="D791" s="533" t="s">
        <v>1513</v>
      </c>
      <c r="E791" s="413">
        <v>102</v>
      </c>
      <c r="F791" s="413">
        <v>102</v>
      </c>
    </row>
    <row r="792" spans="1:6" ht="30">
      <c r="A792" s="532" t="s">
        <v>3350</v>
      </c>
      <c r="B792" s="547" t="s">
        <v>2679</v>
      </c>
      <c r="C792" s="533" t="s">
        <v>1513</v>
      </c>
      <c r="D792" s="533" t="s">
        <v>1513</v>
      </c>
      <c r="E792" s="413">
        <v>102</v>
      </c>
      <c r="F792" s="413">
        <v>102</v>
      </c>
    </row>
    <row r="793" spans="1:6">
      <c r="A793" s="532" t="s">
        <v>3351</v>
      </c>
      <c r="B793" s="547" t="s">
        <v>2680</v>
      </c>
      <c r="C793" s="533" t="s">
        <v>1513</v>
      </c>
      <c r="D793" s="533" t="s">
        <v>1513</v>
      </c>
      <c r="E793" s="413">
        <v>102</v>
      </c>
      <c r="F793" s="413">
        <v>102</v>
      </c>
    </row>
    <row r="794" spans="1:6" ht="30">
      <c r="A794" s="532" t="s">
        <v>3352</v>
      </c>
      <c r="B794" s="547" t="s">
        <v>2681</v>
      </c>
      <c r="C794" s="533" t="s">
        <v>1513</v>
      </c>
      <c r="D794" s="533" t="s">
        <v>1513</v>
      </c>
      <c r="E794" s="413">
        <v>102</v>
      </c>
      <c r="F794" s="413">
        <v>102</v>
      </c>
    </row>
    <row r="795" spans="1:6" ht="30">
      <c r="A795" s="532" t="s">
        <v>3353</v>
      </c>
      <c r="B795" s="547" t="s">
        <v>2682</v>
      </c>
      <c r="C795" s="533" t="s">
        <v>1513</v>
      </c>
      <c r="D795" s="533" t="s">
        <v>1513</v>
      </c>
      <c r="E795" s="413">
        <v>102</v>
      </c>
      <c r="F795" s="413">
        <v>102</v>
      </c>
    </row>
    <row r="796" spans="1:6" ht="30">
      <c r="A796" s="532" t="s">
        <v>3354</v>
      </c>
      <c r="B796" s="547" t="s">
        <v>2683</v>
      </c>
      <c r="C796" s="533" t="s">
        <v>1513</v>
      </c>
      <c r="D796" s="533" t="s">
        <v>1513</v>
      </c>
      <c r="E796" s="413">
        <v>102</v>
      </c>
      <c r="F796" s="413">
        <v>102</v>
      </c>
    </row>
    <row r="797" spans="1:6" ht="30">
      <c r="A797" s="532" t="s">
        <v>3355</v>
      </c>
      <c r="B797" s="547" t="s">
        <v>2684</v>
      </c>
      <c r="C797" s="533" t="s">
        <v>1513</v>
      </c>
      <c r="D797" s="533" t="s">
        <v>1513</v>
      </c>
      <c r="E797" s="413">
        <v>102</v>
      </c>
      <c r="F797" s="413">
        <v>102</v>
      </c>
    </row>
    <row r="798" spans="1:6" ht="30">
      <c r="A798" s="532" t="s">
        <v>3356</v>
      </c>
      <c r="B798" s="547" t="s">
        <v>2685</v>
      </c>
      <c r="C798" s="533" t="s">
        <v>1513</v>
      </c>
      <c r="D798" s="533" t="s">
        <v>1513</v>
      </c>
      <c r="E798" s="413">
        <v>102</v>
      </c>
      <c r="F798" s="413">
        <v>102</v>
      </c>
    </row>
    <row r="799" spans="1:6" ht="30">
      <c r="A799" s="532" t="s">
        <v>3357</v>
      </c>
      <c r="B799" s="547" t="s">
        <v>2686</v>
      </c>
      <c r="C799" s="533" t="s">
        <v>1513</v>
      </c>
      <c r="D799" s="533" t="s">
        <v>1513</v>
      </c>
      <c r="E799" s="413">
        <v>102</v>
      </c>
      <c r="F799" s="413">
        <v>102</v>
      </c>
    </row>
    <row r="800" spans="1:6" ht="30">
      <c r="A800" s="532" t="s">
        <v>3358</v>
      </c>
      <c r="B800" s="547" t="s">
        <v>2687</v>
      </c>
      <c r="C800" s="533" t="s">
        <v>1513</v>
      </c>
      <c r="D800" s="533" t="s">
        <v>1513</v>
      </c>
      <c r="E800" s="413">
        <v>102</v>
      </c>
      <c r="F800" s="413">
        <v>102</v>
      </c>
    </row>
    <row r="801" spans="1:6" ht="30">
      <c r="A801" s="532" t="s">
        <v>3359</v>
      </c>
      <c r="B801" s="547" t="s">
        <v>2688</v>
      </c>
      <c r="C801" s="533" t="s">
        <v>1513</v>
      </c>
      <c r="D801" s="533" t="s">
        <v>1513</v>
      </c>
      <c r="E801" s="413">
        <v>102</v>
      </c>
      <c r="F801" s="413">
        <v>102</v>
      </c>
    </row>
    <row r="802" spans="1:6" ht="30">
      <c r="A802" s="532" t="s">
        <v>3360</v>
      </c>
      <c r="B802" s="547" t="s">
        <v>2689</v>
      </c>
      <c r="C802" s="533" t="s">
        <v>1513</v>
      </c>
      <c r="D802" s="533" t="s">
        <v>1513</v>
      </c>
      <c r="E802" s="413">
        <v>102</v>
      </c>
      <c r="F802" s="413">
        <v>102</v>
      </c>
    </row>
    <row r="803" spans="1:6" ht="30">
      <c r="A803" s="532" t="s">
        <v>3361</v>
      </c>
      <c r="B803" s="547" t="s">
        <v>2690</v>
      </c>
      <c r="C803" s="533" t="s">
        <v>1513</v>
      </c>
      <c r="D803" s="533" t="s">
        <v>1513</v>
      </c>
      <c r="E803" s="413">
        <v>102</v>
      </c>
      <c r="F803" s="413">
        <v>102</v>
      </c>
    </row>
    <row r="804" spans="1:6" ht="30">
      <c r="A804" s="532" t="s">
        <v>3362</v>
      </c>
      <c r="B804" s="547" t="s">
        <v>2691</v>
      </c>
      <c r="C804" s="533" t="s">
        <v>1513</v>
      </c>
      <c r="D804" s="533" t="s">
        <v>1513</v>
      </c>
      <c r="E804" s="413">
        <v>102</v>
      </c>
      <c r="F804" s="413">
        <v>102</v>
      </c>
    </row>
    <row r="805" spans="1:6">
      <c r="A805" s="532" t="s">
        <v>3363</v>
      </c>
      <c r="B805" s="547" t="s">
        <v>2692</v>
      </c>
      <c r="C805" s="533" t="s">
        <v>1513</v>
      </c>
      <c r="D805" s="533" t="s">
        <v>1513</v>
      </c>
      <c r="E805" s="413">
        <v>102</v>
      </c>
      <c r="F805" s="413">
        <v>102</v>
      </c>
    </row>
    <row r="806" spans="1:6" ht="30">
      <c r="A806" s="532" t="s">
        <v>3364</v>
      </c>
      <c r="B806" s="547" t="s">
        <v>2693</v>
      </c>
      <c r="C806" s="533" t="s">
        <v>1513</v>
      </c>
      <c r="D806" s="533" t="s">
        <v>1513</v>
      </c>
      <c r="E806" s="413">
        <v>102</v>
      </c>
      <c r="F806" s="413">
        <v>102</v>
      </c>
    </row>
    <row r="807" spans="1:6">
      <c r="A807" s="532" t="s">
        <v>3365</v>
      </c>
      <c r="B807" s="547" t="s">
        <v>2694</v>
      </c>
      <c r="C807" s="533" t="s">
        <v>1513</v>
      </c>
      <c r="D807" s="533" t="s">
        <v>1513</v>
      </c>
      <c r="E807" s="413">
        <v>102</v>
      </c>
      <c r="F807" s="413">
        <v>102</v>
      </c>
    </row>
    <row r="808" spans="1:6">
      <c r="A808" s="532" t="s">
        <v>3366</v>
      </c>
      <c r="B808" s="547" t="s">
        <v>2695</v>
      </c>
      <c r="C808" s="533" t="s">
        <v>1513</v>
      </c>
      <c r="D808" s="533" t="s">
        <v>1513</v>
      </c>
      <c r="E808" s="413">
        <v>102</v>
      </c>
      <c r="F808" s="413">
        <v>102</v>
      </c>
    </row>
    <row r="809" spans="1:6">
      <c r="A809" s="532" t="s">
        <v>3367</v>
      </c>
      <c r="B809" s="547" t="s">
        <v>2696</v>
      </c>
      <c r="C809" s="533" t="s">
        <v>1513</v>
      </c>
      <c r="D809" s="533" t="s">
        <v>1513</v>
      </c>
      <c r="E809" s="413">
        <v>102</v>
      </c>
      <c r="F809" s="413">
        <v>102</v>
      </c>
    </row>
    <row r="810" spans="1:6">
      <c r="A810" s="532" t="s">
        <v>3368</v>
      </c>
      <c r="B810" s="547" t="s">
        <v>2697</v>
      </c>
      <c r="C810" s="533" t="s">
        <v>1513</v>
      </c>
      <c r="D810" s="533" t="s">
        <v>1513</v>
      </c>
      <c r="E810" s="413">
        <v>102</v>
      </c>
      <c r="F810" s="413">
        <v>102</v>
      </c>
    </row>
    <row r="811" spans="1:6" ht="45">
      <c r="A811" s="532" t="s">
        <v>3369</v>
      </c>
      <c r="B811" s="547" t="s">
        <v>3370</v>
      </c>
      <c r="C811" s="533" t="s">
        <v>1513</v>
      </c>
      <c r="D811" s="533" t="s">
        <v>1513</v>
      </c>
      <c r="E811" s="413">
        <v>102</v>
      </c>
      <c r="F811" s="413">
        <v>102</v>
      </c>
    </row>
    <row r="812" spans="1:6" s="525" customFormat="1">
      <c r="A812" s="557"/>
      <c r="B812" s="555" t="s">
        <v>1947</v>
      </c>
      <c r="C812" s="556" t="s">
        <v>1513</v>
      </c>
      <c r="D812" s="556" t="s">
        <v>1513</v>
      </c>
      <c r="E812" s="556" t="s">
        <v>1513</v>
      </c>
      <c r="F812" s="556" t="s">
        <v>1513</v>
      </c>
    </row>
    <row r="813" spans="1:6">
      <c r="A813" s="547" t="s">
        <v>3371</v>
      </c>
      <c r="B813" s="547" t="s">
        <v>2698</v>
      </c>
      <c r="C813" s="533" t="s">
        <v>1513</v>
      </c>
      <c r="D813" s="533" t="s">
        <v>1513</v>
      </c>
      <c r="E813" s="413">
        <v>168</v>
      </c>
      <c r="F813" s="413">
        <v>168</v>
      </c>
    </row>
    <row r="814" spans="1:6">
      <c r="A814" s="547" t="s">
        <v>3372</v>
      </c>
      <c r="B814" s="547" t="s">
        <v>2699</v>
      </c>
      <c r="C814" s="533" t="s">
        <v>1513</v>
      </c>
      <c r="D814" s="533" t="s">
        <v>1513</v>
      </c>
      <c r="E814" s="413">
        <v>168</v>
      </c>
      <c r="F814" s="413">
        <v>168</v>
      </c>
    </row>
    <row r="815" spans="1:6" ht="30">
      <c r="A815" s="547" t="s">
        <v>3373</v>
      </c>
      <c r="B815" s="547" t="s">
        <v>2700</v>
      </c>
      <c r="C815" s="533" t="s">
        <v>1513</v>
      </c>
      <c r="D815" s="533" t="s">
        <v>1513</v>
      </c>
      <c r="E815" s="413">
        <v>168</v>
      </c>
      <c r="F815" s="413">
        <v>168</v>
      </c>
    </row>
    <row r="816" spans="1:6" ht="30">
      <c r="A816" s="547" t="s">
        <v>3374</v>
      </c>
      <c r="B816" s="547" t="s">
        <v>2701</v>
      </c>
      <c r="C816" s="533" t="s">
        <v>1513</v>
      </c>
      <c r="D816" s="533" t="s">
        <v>1513</v>
      </c>
      <c r="E816" s="413">
        <v>168</v>
      </c>
      <c r="F816" s="413">
        <v>168</v>
      </c>
    </row>
    <row r="817" spans="1:6" ht="30">
      <c r="A817" s="547" t="s">
        <v>3375</v>
      </c>
      <c r="B817" s="547" t="s">
        <v>2702</v>
      </c>
      <c r="C817" s="533" t="s">
        <v>1513</v>
      </c>
      <c r="D817" s="533" t="s">
        <v>1513</v>
      </c>
      <c r="E817" s="413">
        <v>168</v>
      </c>
      <c r="F817" s="413">
        <v>168</v>
      </c>
    </row>
    <row r="818" spans="1:6" ht="30">
      <c r="A818" s="547" t="s">
        <v>3376</v>
      </c>
      <c r="B818" s="547" t="s">
        <v>2703</v>
      </c>
      <c r="C818" s="533" t="s">
        <v>1513</v>
      </c>
      <c r="D818" s="533" t="s">
        <v>1513</v>
      </c>
      <c r="E818" s="413">
        <v>168</v>
      </c>
      <c r="F818" s="413">
        <v>168</v>
      </c>
    </row>
    <row r="819" spans="1:6">
      <c r="A819" s="547" t="s">
        <v>3377</v>
      </c>
      <c r="B819" s="547" t="s">
        <v>2704</v>
      </c>
      <c r="C819" s="533" t="s">
        <v>1513</v>
      </c>
      <c r="D819" s="533" t="s">
        <v>1513</v>
      </c>
      <c r="E819" s="413">
        <v>168</v>
      </c>
      <c r="F819" s="413">
        <v>168</v>
      </c>
    </row>
    <row r="820" spans="1:6">
      <c r="A820" s="547" t="s">
        <v>3378</v>
      </c>
      <c r="B820" s="547" t="s">
        <v>2705</v>
      </c>
      <c r="C820" s="533" t="s">
        <v>1513</v>
      </c>
      <c r="D820" s="533" t="s">
        <v>1513</v>
      </c>
      <c r="E820" s="413">
        <v>168</v>
      </c>
      <c r="F820" s="413">
        <v>168</v>
      </c>
    </row>
    <row r="821" spans="1:6" ht="30">
      <c r="A821" s="547" t="s">
        <v>3379</v>
      </c>
      <c r="B821" s="547" t="s">
        <v>2706</v>
      </c>
      <c r="C821" s="533" t="s">
        <v>1513</v>
      </c>
      <c r="D821" s="533" t="s">
        <v>1513</v>
      </c>
      <c r="E821" s="413">
        <v>168</v>
      </c>
      <c r="F821" s="413">
        <v>168</v>
      </c>
    </row>
    <row r="822" spans="1:6" ht="30">
      <c r="A822" s="547" t="s">
        <v>3380</v>
      </c>
      <c r="B822" s="547" t="s">
        <v>2707</v>
      </c>
      <c r="C822" s="533" t="s">
        <v>1513</v>
      </c>
      <c r="D822" s="533" t="s">
        <v>1513</v>
      </c>
      <c r="E822" s="413">
        <v>168</v>
      </c>
      <c r="F822" s="413">
        <v>168</v>
      </c>
    </row>
    <row r="823" spans="1:6" ht="30">
      <c r="A823" s="547" t="s">
        <v>3381</v>
      </c>
      <c r="B823" s="547" t="s">
        <v>2708</v>
      </c>
      <c r="C823" s="533" t="s">
        <v>1513</v>
      </c>
      <c r="D823" s="533" t="s">
        <v>1513</v>
      </c>
      <c r="E823" s="413">
        <v>168</v>
      </c>
      <c r="F823" s="413">
        <v>168</v>
      </c>
    </row>
    <row r="824" spans="1:6" ht="30">
      <c r="A824" s="547" t="s">
        <v>3382</v>
      </c>
      <c r="B824" s="547" t="s">
        <v>2709</v>
      </c>
      <c r="C824" s="533" t="s">
        <v>1513</v>
      </c>
      <c r="D824" s="533" t="s">
        <v>1513</v>
      </c>
      <c r="E824" s="413">
        <v>168</v>
      </c>
      <c r="F824" s="413">
        <v>168</v>
      </c>
    </row>
    <row r="825" spans="1:6">
      <c r="A825" s="547" t="s">
        <v>3383</v>
      </c>
      <c r="B825" s="547" t="s">
        <v>2710</v>
      </c>
      <c r="C825" s="533" t="s">
        <v>1513</v>
      </c>
      <c r="D825" s="533" t="s">
        <v>1513</v>
      </c>
      <c r="E825" s="413">
        <v>168</v>
      </c>
      <c r="F825" s="413">
        <v>168</v>
      </c>
    </row>
    <row r="826" spans="1:6">
      <c r="A826" s="547" t="s">
        <v>3384</v>
      </c>
      <c r="B826" s="547" t="s">
        <v>2711</v>
      </c>
      <c r="C826" s="533" t="s">
        <v>1513</v>
      </c>
      <c r="D826" s="533" t="s">
        <v>1513</v>
      </c>
      <c r="E826" s="413">
        <v>168</v>
      </c>
      <c r="F826" s="413">
        <v>168</v>
      </c>
    </row>
    <row r="827" spans="1:6" ht="30">
      <c r="A827" s="547" t="s">
        <v>3385</v>
      </c>
      <c r="B827" s="547" t="s">
        <v>2712</v>
      </c>
      <c r="C827" s="533" t="s">
        <v>1513</v>
      </c>
      <c r="D827" s="533" t="s">
        <v>1513</v>
      </c>
      <c r="E827" s="413">
        <v>168</v>
      </c>
      <c r="F827" s="413">
        <v>168</v>
      </c>
    </row>
    <row r="828" spans="1:6">
      <c r="A828" s="547" t="s">
        <v>3386</v>
      </c>
      <c r="B828" s="547" t="s">
        <v>2713</v>
      </c>
      <c r="C828" s="533" t="s">
        <v>1513</v>
      </c>
      <c r="D828" s="533" t="s">
        <v>1513</v>
      </c>
      <c r="E828" s="413">
        <v>168</v>
      </c>
      <c r="F828" s="413">
        <v>168</v>
      </c>
    </row>
    <row r="829" spans="1:6" ht="30">
      <c r="A829" s="547" t="s">
        <v>3387</v>
      </c>
      <c r="B829" s="547" t="s">
        <v>2714</v>
      </c>
      <c r="C829" s="533" t="s">
        <v>1513</v>
      </c>
      <c r="D829" s="533" t="s">
        <v>1513</v>
      </c>
      <c r="E829" s="413">
        <v>168</v>
      </c>
      <c r="F829" s="413">
        <v>168</v>
      </c>
    </row>
    <row r="830" spans="1:6" ht="30">
      <c r="A830" s="547" t="s">
        <v>3388</v>
      </c>
      <c r="B830" s="547" t="s">
        <v>2715</v>
      </c>
      <c r="C830" s="533" t="s">
        <v>1513</v>
      </c>
      <c r="D830" s="533" t="s">
        <v>1513</v>
      </c>
      <c r="E830" s="413">
        <v>168</v>
      </c>
      <c r="F830" s="413">
        <v>168</v>
      </c>
    </row>
    <row r="831" spans="1:6" ht="30">
      <c r="A831" s="547" t="s">
        <v>3389</v>
      </c>
      <c r="B831" s="547" t="s">
        <v>2716</v>
      </c>
      <c r="C831" s="533" t="s">
        <v>1513</v>
      </c>
      <c r="D831" s="533" t="s">
        <v>1513</v>
      </c>
      <c r="E831" s="413">
        <v>168</v>
      </c>
      <c r="F831" s="413">
        <v>168</v>
      </c>
    </row>
    <row r="832" spans="1:6" ht="30">
      <c r="A832" s="547" t="s">
        <v>3390</v>
      </c>
      <c r="B832" s="547" t="s">
        <v>2717</v>
      </c>
      <c r="C832" s="533" t="s">
        <v>1513</v>
      </c>
      <c r="D832" s="533" t="s">
        <v>1513</v>
      </c>
      <c r="E832" s="413">
        <v>168</v>
      </c>
      <c r="F832" s="413">
        <v>168</v>
      </c>
    </row>
    <row r="833" spans="1:6" ht="30">
      <c r="A833" s="547" t="s">
        <v>3391</v>
      </c>
      <c r="B833" s="547" t="s">
        <v>2718</v>
      </c>
      <c r="C833" s="533" t="s">
        <v>1513</v>
      </c>
      <c r="D833" s="533" t="s">
        <v>1513</v>
      </c>
      <c r="E833" s="413">
        <v>168</v>
      </c>
      <c r="F833" s="413">
        <v>168</v>
      </c>
    </row>
    <row r="834" spans="1:6" ht="30">
      <c r="A834" s="547" t="s">
        <v>3392</v>
      </c>
      <c r="B834" s="547" t="s">
        <v>2719</v>
      </c>
      <c r="C834" s="533" t="s">
        <v>1513</v>
      </c>
      <c r="D834" s="533" t="s">
        <v>1513</v>
      </c>
      <c r="E834" s="413">
        <v>168</v>
      </c>
      <c r="F834" s="413">
        <v>168</v>
      </c>
    </row>
    <row r="835" spans="1:6">
      <c r="A835" s="547" t="s">
        <v>3393</v>
      </c>
      <c r="B835" s="547" t="s">
        <v>2720</v>
      </c>
      <c r="C835" s="533" t="s">
        <v>1513</v>
      </c>
      <c r="D835" s="533" t="s">
        <v>1513</v>
      </c>
      <c r="E835" s="413">
        <v>168</v>
      </c>
      <c r="F835" s="413">
        <v>168</v>
      </c>
    </row>
    <row r="836" spans="1:6">
      <c r="A836" s="547" t="s">
        <v>3394</v>
      </c>
      <c r="B836" s="547" t="s">
        <v>2721</v>
      </c>
      <c r="C836" s="533" t="s">
        <v>1513</v>
      </c>
      <c r="D836" s="533" t="s">
        <v>1513</v>
      </c>
      <c r="E836" s="413">
        <v>168</v>
      </c>
      <c r="F836" s="413">
        <v>168</v>
      </c>
    </row>
    <row r="837" spans="1:6">
      <c r="A837" s="547" t="s">
        <v>3395</v>
      </c>
      <c r="B837" s="547" t="s">
        <v>2722</v>
      </c>
      <c r="C837" s="533" t="s">
        <v>1513</v>
      </c>
      <c r="D837" s="533" t="s">
        <v>1513</v>
      </c>
      <c r="E837" s="413">
        <v>168</v>
      </c>
      <c r="F837" s="413">
        <v>168</v>
      </c>
    </row>
    <row r="838" spans="1:6">
      <c r="A838" s="547" t="s">
        <v>3396</v>
      </c>
      <c r="B838" s="547" t="s">
        <v>2723</v>
      </c>
      <c r="C838" s="533" t="s">
        <v>1513</v>
      </c>
      <c r="D838" s="533" t="s">
        <v>1513</v>
      </c>
      <c r="E838" s="413">
        <v>168</v>
      </c>
      <c r="F838" s="413">
        <v>168</v>
      </c>
    </row>
    <row r="839" spans="1:6">
      <c r="A839" s="547" t="s">
        <v>3397</v>
      </c>
      <c r="B839" s="547" t="s">
        <v>2724</v>
      </c>
      <c r="C839" s="533" t="s">
        <v>1513</v>
      </c>
      <c r="D839" s="533" t="s">
        <v>1513</v>
      </c>
      <c r="E839" s="413">
        <v>168</v>
      </c>
      <c r="F839" s="413">
        <v>168</v>
      </c>
    </row>
    <row r="840" spans="1:6" s="525" customFormat="1">
      <c r="A840" s="557"/>
      <c r="B840" s="555" t="s">
        <v>1948</v>
      </c>
      <c r="C840" s="556" t="s">
        <v>1513</v>
      </c>
      <c r="D840" s="556" t="s">
        <v>1513</v>
      </c>
      <c r="E840" s="556" t="s">
        <v>1513</v>
      </c>
      <c r="F840" s="556" t="s">
        <v>1513</v>
      </c>
    </row>
    <row r="841" spans="1:6">
      <c r="A841" s="547" t="s">
        <v>3398</v>
      </c>
      <c r="B841" s="547" t="s">
        <v>3399</v>
      </c>
      <c r="C841" s="533" t="s">
        <v>1513</v>
      </c>
      <c r="D841" s="533" t="s">
        <v>1513</v>
      </c>
      <c r="E841" s="413">
        <v>264</v>
      </c>
      <c r="F841" s="413">
        <v>264</v>
      </c>
    </row>
    <row r="842" spans="1:6">
      <c r="A842" s="547" t="s">
        <v>3400</v>
      </c>
      <c r="B842" s="547" t="s">
        <v>2725</v>
      </c>
      <c r="C842" s="533" t="s">
        <v>1513</v>
      </c>
      <c r="D842" s="533" t="s">
        <v>1513</v>
      </c>
      <c r="E842" s="413">
        <v>264</v>
      </c>
      <c r="F842" s="413">
        <v>264</v>
      </c>
    </row>
    <row r="843" spans="1:6">
      <c r="A843" s="547" t="s">
        <v>3401</v>
      </c>
      <c r="B843" s="547" t="s">
        <v>2726</v>
      </c>
      <c r="C843" s="533" t="s">
        <v>1513</v>
      </c>
      <c r="D843" s="533" t="s">
        <v>1513</v>
      </c>
      <c r="E843" s="413">
        <v>264</v>
      </c>
      <c r="F843" s="413">
        <v>264</v>
      </c>
    </row>
    <row r="844" spans="1:6" ht="36" customHeight="1">
      <c r="A844" s="583" t="s">
        <v>3403</v>
      </c>
      <c r="B844" s="583"/>
      <c r="C844" s="583"/>
      <c r="D844" s="583"/>
      <c r="E844" s="583"/>
      <c r="F844" s="583"/>
    </row>
    <row r="845" spans="1:6" ht="35.25" customHeight="1">
      <c r="A845" s="584" t="s">
        <v>3404</v>
      </c>
      <c r="B845" s="584"/>
      <c r="C845" s="536"/>
      <c r="D845" s="537"/>
    </row>
    <row r="846" spans="1:6">
      <c r="A846" s="506" t="s">
        <v>1158</v>
      </c>
      <c r="B846" s="506" t="s">
        <v>1159</v>
      </c>
      <c r="C846" s="538"/>
      <c r="D846" s="539"/>
    </row>
    <row r="847" spans="1:6">
      <c r="A847" s="506" t="s">
        <v>1160</v>
      </c>
      <c r="B847" s="506" t="s">
        <v>1161</v>
      </c>
      <c r="C847" s="538"/>
      <c r="D847" s="539"/>
    </row>
    <row r="848" spans="1:6">
      <c r="A848" s="506" t="s">
        <v>1162</v>
      </c>
      <c r="B848" s="506" t="s">
        <v>1163</v>
      </c>
      <c r="C848" s="538"/>
      <c r="D848" s="539"/>
    </row>
    <row r="849" spans="1:4">
      <c r="A849" s="506" t="s">
        <v>1164</v>
      </c>
      <c r="B849" s="506" t="s">
        <v>1165</v>
      </c>
      <c r="C849" s="538"/>
      <c r="D849" s="539"/>
    </row>
    <row r="850" spans="1:4">
      <c r="A850" s="506" t="s">
        <v>1166</v>
      </c>
      <c r="B850" s="506" t="s">
        <v>1167</v>
      </c>
      <c r="C850" s="538"/>
      <c r="D850" s="539"/>
    </row>
    <row r="851" spans="1:4">
      <c r="A851" s="506" t="s">
        <v>1168</v>
      </c>
      <c r="B851" s="506" t="s">
        <v>1169</v>
      </c>
      <c r="C851" s="538"/>
      <c r="D851" s="539"/>
    </row>
    <row r="852" spans="1:4">
      <c r="A852" s="506" t="s">
        <v>1170</v>
      </c>
      <c r="B852" s="506" t="s">
        <v>1171</v>
      </c>
      <c r="C852" s="538"/>
      <c r="D852" s="539"/>
    </row>
    <row r="853" spans="1:4" ht="25.5">
      <c r="A853" s="506" t="s">
        <v>1131</v>
      </c>
      <c r="B853" s="506" t="s">
        <v>1132</v>
      </c>
      <c r="C853" s="538"/>
      <c r="D853" s="539"/>
    </row>
    <row r="854" spans="1:4" ht="25.5">
      <c r="A854" s="506" t="s">
        <v>1133</v>
      </c>
      <c r="B854" s="506" t="s">
        <v>1134</v>
      </c>
      <c r="C854" s="538"/>
      <c r="D854" s="539"/>
    </row>
    <row r="855" spans="1:4" ht="25.5">
      <c r="A855" s="506" t="s">
        <v>1135</v>
      </c>
      <c r="B855" s="506" t="s">
        <v>1136</v>
      </c>
      <c r="C855" s="538"/>
      <c r="D855" s="539"/>
    </row>
    <row r="856" spans="1:4" ht="25.5">
      <c r="A856" s="506" t="s">
        <v>1137</v>
      </c>
      <c r="B856" s="506" t="s">
        <v>1138</v>
      </c>
      <c r="C856" s="538"/>
      <c r="D856" s="539"/>
    </row>
    <row r="857" spans="1:4" ht="25.5">
      <c r="A857" s="506" t="s">
        <v>1139</v>
      </c>
      <c r="B857" s="506" t="s">
        <v>1140</v>
      </c>
      <c r="C857" s="538"/>
      <c r="D857" s="539"/>
    </row>
    <row r="858" spans="1:4">
      <c r="A858" s="538"/>
      <c r="B858" s="538"/>
      <c r="C858" s="538"/>
      <c r="D858" s="539"/>
    </row>
    <row r="859" spans="1:4" ht="18">
      <c r="A859" s="100" t="s">
        <v>3405</v>
      </c>
    </row>
  </sheetData>
  <autoFilter ref="A156:I857"/>
  <mergeCells count="14">
    <mergeCell ref="A844:F844"/>
    <mergeCell ref="A845:B845"/>
    <mergeCell ref="A11:F11"/>
    <mergeCell ref="A14:A15"/>
    <mergeCell ref="B14:B15"/>
    <mergeCell ref="C14:C15"/>
    <mergeCell ref="D14:D15"/>
    <mergeCell ref="E14:F14"/>
    <mergeCell ref="A127:F127"/>
    <mergeCell ref="A128:A129"/>
    <mergeCell ref="B128:B129"/>
    <mergeCell ref="C128:C129"/>
    <mergeCell ref="D128:D129"/>
    <mergeCell ref="E128:F1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workbookViewId="0">
      <selection activeCell="I12" sqref="I12"/>
    </sheetView>
  </sheetViews>
  <sheetFormatPr defaultRowHeight="15"/>
  <cols>
    <col min="1" max="1" width="13.42578125" style="141" customWidth="1"/>
    <col min="2" max="2" width="76.7109375" style="141" customWidth="1"/>
    <col min="3" max="3" width="20.140625" style="141" customWidth="1"/>
    <col min="4" max="4" width="15.85546875" style="268" customWidth="1"/>
    <col min="5" max="16384" width="9.140625" style="141"/>
  </cols>
  <sheetData>
    <row r="1" spans="1:8">
      <c r="A1" s="149" t="s">
        <v>3413</v>
      </c>
      <c r="B1" s="100"/>
      <c r="C1" s="100"/>
      <c r="D1" s="101"/>
      <c r="E1" s="101"/>
      <c r="F1" s="102"/>
      <c r="G1" s="394"/>
    </row>
    <row r="2" spans="1:8">
      <c r="A2" s="151" t="s">
        <v>3414</v>
      </c>
      <c r="B2" s="100"/>
      <c r="C2" s="100"/>
      <c r="D2" s="101"/>
      <c r="E2" s="101"/>
      <c r="F2" s="102"/>
      <c r="G2" s="394"/>
    </row>
    <row r="3" spans="1:8" s="1" customFormat="1" ht="12.75">
      <c r="D3" s="81"/>
    </row>
    <row r="4" spans="1:8" s="1" customFormat="1">
      <c r="A4" s="3"/>
      <c r="D4" s="103" t="s">
        <v>1178</v>
      </c>
    </row>
    <row r="5" spans="1:8" s="1" customFormat="1" ht="12.75" customHeight="1">
      <c r="A5" s="3"/>
      <c r="D5" s="103" t="s">
        <v>634</v>
      </c>
    </row>
    <row r="6" spans="1:8" s="1" customFormat="1" ht="12.75" customHeight="1">
      <c r="A6" s="3"/>
      <c r="D6" s="103" t="s">
        <v>1722</v>
      </c>
    </row>
    <row r="7" spans="1:8" s="1" customFormat="1" ht="12.75" customHeight="1">
      <c r="A7" s="4"/>
      <c r="D7" s="103" t="s">
        <v>1862</v>
      </c>
    </row>
    <row r="10" spans="1:8" s="1" customFormat="1" ht="39" customHeight="1">
      <c r="A10" s="579" t="s">
        <v>1179</v>
      </c>
      <c r="B10" s="579"/>
      <c r="C10" s="579"/>
      <c r="D10" s="579"/>
    </row>
    <row r="11" spans="1:8" s="1" customFormat="1" ht="12.75" customHeight="1">
      <c r="A11" s="442"/>
      <c r="B11" s="442"/>
      <c r="C11" s="442"/>
      <c r="D11" s="73" t="s">
        <v>635</v>
      </c>
    </row>
    <row r="12" spans="1:8" s="1" customFormat="1" ht="51.75" customHeight="1">
      <c r="A12" s="446" t="s">
        <v>0</v>
      </c>
      <c r="B12" s="447" t="s">
        <v>299</v>
      </c>
      <c r="C12" s="446" t="s">
        <v>915</v>
      </c>
      <c r="D12" s="445" t="s">
        <v>1500</v>
      </c>
    </row>
    <row r="13" spans="1:8" ht="19.5" customHeight="1">
      <c r="A13" s="447" t="s">
        <v>910</v>
      </c>
      <c r="B13" s="108" t="s">
        <v>916</v>
      </c>
      <c r="C13" s="96"/>
      <c r="D13" s="595">
        <v>3877</v>
      </c>
    </row>
    <row r="14" spans="1:8">
      <c r="A14" s="85" t="s">
        <v>77</v>
      </c>
      <c r="B14" s="86" t="s">
        <v>78</v>
      </c>
      <c r="C14" s="85">
        <v>1</v>
      </c>
      <c r="D14" s="595"/>
    </row>
    <row r="15" spans="1:8">
      <c r="A15" s="85" t="s">
        <v>103</v>
      </c>
      <c r="B15" s="86" t="s">
        <v>104</v>
      </c>
      <c r="C15" s="85">
        <v>1</v>
      </c>
      <c r="D15" s="595"/>
    </row>
    <row r="16" spans="1:8">
      <c r="A16" s="85" t="s">
        <v>951</v>
      </c>
      <c r="B16" s="439" t="s">
        <v>1543</v>
      </c>
      <c r="C16" s="85">
        <v>1</v>
      </c>
      <c r="D16" s="595"/>
      <c r="H16" s="272"/>
    </row>
    <row r="17" spans="1:8">
      <c r="A17" s="85" t="s">
        <v>903</v>
      </c>
      <c r="B17" s="86" t="s">
        <v>904</v>
      </c>
      <c r="C17" s="85">
        <v>1</v>
      </c>
      <c r="D17" s="595"/>
      <c r="H17" s="272"/>
    </row>
    <row r="18" spans="1:8">
      <c r="A18" s="85" t="s">
        <v>905</v>
      </c>
      <c r="B18" s="86" t="s">
        <v>906</v>
      </c>
      <c r="C18" s="85">
        <v>1</v>
      </c>
      <c r="D18" s="595"/>
      <c r="H18" s="272"/>
    </row>
    <row r="19" spans="1:8">
      <c r="A19" s="85" t="s">
        <v>907</v>
      </c>
      <c r="B19" s="86" t="s">
        <v>908</v>
      </c>
      <c r="C19" s="85">
        <v>1</v>
      </c>
      <c r="D19" s="595"/>
      <c r="H19" s="272"/>
    </row>
    <row r="20" spans="1:8">
      <c r="A20" s="447" t="s">
        <v>911</v>
      </c>
      <c r="B20" s="108" t="s">
        <v>917</v>
      </c>
      <c r="C20" s="96"/>
      <c r="D20" s="595">
        <v>4305</v>
      </c>
      <c r="H20" s="272"/>
    </row>
    <row r="21" spans="1:8">
      <c r="A21" s="85" t="s">
        <v>77</v>
      </c>
      <c r="B21" s="86" t="s">
        <v>78</v>
      </c>
      <c r="C21" s="85">
        <v>1</v>
      </c>
      <c r="D21" s="595"/>
      <c r="H21" s="272"/>
    </row>
    <row r="22" spans="1:8">
      <c r="A22" s="85" t="s">
        <v>103</v>
      </c>
      <c r="B22" s="86" t="s">
        <v>104</v>
      </c>
      <c r="C22" s="85">
        <v>1</v>
      </c>
      <c r="D22" s="595"/>
      <c r="H22" s="272"/>
    </row>
    <row r="23" spans="1:8">
      <c r="A23" s="85" t="s">
        <v>951</v>
      </c>
      <c r="B23" s="439" t="s">
        <v>1543</v>
      </c>
      <c r="C23" s="85">
        <v>1</v>
      </c>
      <c r="D23" s="595"/>
    </row>
    <row r="24" spans="1:8">
      <c r="A24" s="85" t="s">
        <v>14</v>
      </c>
      <c r="B24" s="86" t="s">
        <v>1864</v>
      </c>
      <c r="C24" s="85">
        <v>1</v>
      </c>
      <c r="D24" s="595"/>
    </row>
    <row r="25" spans="1:8">
      <c r="A25" s="85" t="s">
        <v>903</v>
      </c>
      <c r="B25" s="86" t="s">
        <v>904</v>
      </c>
      <c r="C25" s="85">
        <v>1</v>
      </c>
      <c r="D25" s="595"/>
    </row>
    <row r="26" spans="1:8">
      <c r="A26" s="85" t="s">
        <v>905</v>
      </c>
      <c r="B26" s="86" t="s">
        <v>906</v>
      </c>
      <c r="C26" s="85">
        <v>1</v>
      </c>
      <c r="D26" s="595"/>
    </row>
    <row r="27" spans="1:8">
      <c r="A27" s="85" t="s">
        <v>907</v>
      </c>
      <c r="B27" s="86" t="s">
        <v>908</v>
      </c>
      <c r="C27" s="85">
        <v>1</v>
      </c>
      <c r="D27" s="595"/>
    </row>
    <row r="28" spans="1:8" ht="25.5">
      <c r="A28" s="7" t="s">
        <v>896</v>
      </c>
      <c r="B28" s="9" t="s">
        <v>627</v>
      </c>
      <c r="C28" s="96"/>
      <c r="D28" s="444">
        <v>1029</v>
      </c>
    </row>
    <row r="29" spans="1:8" ht="25.5">
      <c r="A29" s="7" t="s">
        <v>897</v>
      </c>
      <c r="B29" s="9" t="s">
        <v>628</v>
      </c>
      <c r="C29" s="96"/>
      <c r="D29" s="444">
        <v>885</v>
      </c>
    </row>
    <row r="30" spans="1:8">
      <c r="A30" s="7" t="s">
        <v>301</v>
      </c>
      <c r="B30" s="9" t="s">
        <v>626</v>
      </c>
      <c r="C30" s="96"/>
      <c r="D30" s="444">
        <f>251*1.0377</f>
        <v>260.46270000000004</v>
      </c>
    </row>
    <row r="31" spans="1:8" ht="25.5">
      <c r="A31" s="447" t="s">
        <v>734</v>
      </c>
      <c r="B31" s="108" t="s">
        <v>1111</v>
      </c>
      <c r="C31" s="446"/>
      <c r="D31" s="595">
        <f>2701+31</f>
        <v>2732</v>
      </c>
    </row>
    <row r="32" spans="1:8">
      <c r="A32" s="9" t="s">
        <v>898</v>
      </c>
      <c r="B32" s="9" t="s">
        <v>112</v>
      </c>
      <c r="C32" s="96">
        <v>1</v>
      </c>
      <c r="D32" s="595"/>
    </row>
    <row r="33" spans="1:4">
      <c r="A33" s="9" t="s">
        <v>5</v>
      </c>
      <c r="B33" s="9" t="s">
        <v>6</v>
      </c>
      <c r="C33" s="96">
        <v>1</v>
      </c>
      <c r="D33" s="595"/>
    </row>
    <row r="34" spans="1:4">
      <c r="A34" s="9" t="s">
        <v>7</v>
      </c>
      <c r="B34" s="9" t="s">
        <v>8</v>
      </c>
      <c r="C34" s="96">
        <v>0.5</v>
      </c>
      <c r="D34" s="595"/>
    </row>
    <row r="35" spans="1:4" ht="31.5" customHeight="1">
      <c r="A35" s="9" t="s">
        <v>9</v>
      </c>
      <c r="B35" s="9" t="s">
        <v>10</v>
      </c>
      <c r="C35" s="96">
        <v>0.5</v>
      </c>
      <c r="D35" s="595"/>
    </row>
    <row r="36" spans="1:4">
      <c r="A36" s="9" t="s">
        <v>34</v>
      </c>
      <c r="B36" s="9" t="s">
        <v>35</v>
      </c>
      <c r="C36" s="96">
        <v>1</v>
      </c>
      <c r="D36" s="595"/>
    </row>
    <row r="37" spans="1:4" ht="20.25" customHeight="1">
      <c r="A37" s="446" t="s">
        <v>732</v>
      </c>
      <c r="B37" s="108" t="s">
        <v>1112</v>
      </c>
      <c r="C37" s="446"/>
      <c r="D37" s="594">
        <f>1620+31</f>
        <v>1651</v>
      </c>
    </row>
    <row r="38" spans="1:4" ht="15.75" customHeight="1">
      <c r="A38" s="109" t="s">
        <v>898</v>
      </c>
      <c r="B38" s="109" t="s">
        <v>112</v>
      </c>
      <c r="C38" s="96">
        <v>1</v>
      </c>
      <c r="D38" s="594"/>
    </row>
    <row r="39" spans="1:4">
      <c r="A39" s="9" t="s">
        <v>7</v>
      </c>
      <c r="B39" s="9" t="s">
        <v>8</v>
      </c>
      <c r="C39" s="96">
        <v>0.8</v>
      </c>
      <c r="D39" s="594"/>
    </row>
    <row r="40" spans="1:4" ht="29.25" customHeight="1">
      <c r="A40" s="9" t="s">
        <v>9</v>
      </c>
      <c r="B40" s="9" t="s">
        <v>10</v>
      </c>
      <c r="C40" s="96">
        <v>0.7</v>
      </c>
      <c r="D40" s="594"/>
    </row>
    <row r="41" spans="1:4" ht="29.25" customHeight="1">
      <c r="A41" s="482" t="s">
        <v>1941</v>
      </c>
      <c r="B41" s="108" t="s">
        <v>1969</v>
      </c>
      <c r="C41" s="96"/>
      <c r="D41" s="596">
        <v>2354</v>
      </c>
    </row>
    <row r="42" spans="1:4" ht="29.25" customHeight="1">
      <c r="A42" s="9" t="s">
        <v>1988</v>
      </c>
      <c r="B42" s="9" t="s">
        <v>1970</v>
      </c>
      <c r="C42" s="96">
        <v>1</v>
      </c>
      <c r="D42" s="597"/>
    </row>
    <row r="43" spans="1:4" ht="29.25" customHeight="1">
      <c r="A43" s="9" t="s">
        <v>1971</v>
      </c>
      <c r="B43" s="9" t="s">
        <v>1940</v>
      </c>
      <c r="C43" s="96">
        <v>1</v>
      </c>
      <c r="D43" s="598"/>
    </row>
    <row r="44" spans="1:4">
      <c r="A44" s="97" t="s">
        <v>958</v>
      </c>
      <c r="B44" s="483" t="s">
        <v>1987</v>
      </c>
      <c r="C44" s="96"/>
      <c r="D44" s="594">
        <v>519</v>
      </c>
    </row>
    <row r="45" spans="1:4">
      <c r="A45" s="98" t="s">
        <v>103</v>
      </c>
      <c r="B45" s="98" t="s">
        <v>104</v>
      </c>
      <c r="C45" s="96">
        <v>1</v>
      </c>
      <c r="D45" s="594"/>
    </row>
    <row r="46" spans="1:4">
      <c r="A46" s="98" t="s">
        <v>954</v>
      </c>
      <c r="B46" s="98" t="s">
        <v>956</v>
      </c>
      <c r="C46" s="96">
        <v>1</v>
      </c>
      <c r="D46" s="594"/>
    </row>
    <row r="47" spans="1:4">
      <c r="A47" s="98" t="s">
        <v>955</v>
      </c>
      <c r="B47" s="98" t="s">
        <v>957</v>
      </c>
      <c r="C47" s="96">
        <v>1</v>
      </c>
      <c r="D47" s="594"/>
    </row>
    <row r="48" spans="1:4">
      <c r="A48" s="9" t="s">
        <v>1113</v>
      </c>
      <c r="B48" s="98" t="s">
        <v>731</v>
      </c>
      <c r="C48" s="96">
        <v>1</v>
      </c>
      <c r="D48" s="594"/>
    </row>
    <row r="49" spans="1:4" ht="26.25">
      <c r="A49" s="9" t="s">
        <v>1838</v>
      </c>
      <c r="B49" s="440" t="s">
        <v>1795</v>
      </c>
      <c r="C49" s="96" t="s">
        <v>1797</v>
      </c>
      <c r="D49" s="443">
        <v>24815</v>
      </c>
    </row>
    <row r="50" spans="1:4" ht="26.25">
      <c r="A50" s="9" t="s">
        <v>1839</v>
      </c>
      <c r="B50" s="440" t="s">
        <v>1796</v>
      </c>
      <c r="C50" s="96" t="s">
        <v>1797</v>
      </c>
      <c r="D50" s="443">
        <v>21578</v>
      </c>
    </row>
    <row r="51" spans="1:4" ht="26.25">
      <c r="A51" s="9" t="s">
        <v>1840</v>
      </c>
      <c r="B51" s="440" t="s">
        <v>1798</v>
      </c>
      <c r="C51" s="96" t="s">
        <v>1797</v>
      </c>
      <c r="D51" s="443">
        <v>23417</v>
      </c>
    </row>
    <row r="52" spans="1:4" ht="26.25">
      <c r="A52" s="9" t="s">
        <v>1841</v>
      </c>
      <c r="B52" s="440" t="s">
        <v>1799</v>
      </c>
      <c r="C52" s="96" t="s">
        <v>1797</v>
      </c>
      <c r="D52" s="443">
        <v>20362</v>
      </c>
    </row>
    <row r="53" spans="1:4">
      <c r="A53" s="9" t="s">
        <v>1842</v>
      </c>
      <c r="B53" s="440" t="s">
        <v>1800</v>
      </c>
      <c r="C53" s="96" t="s">
        <v>1797</v>
      </c>
      <c r="D53" s="443">
        <v>21407</v>
      </c>
    </row>
    <row r="54" spans="1:4">
      <c r="A54" s="9" t="s">
        <v>1843</v>
      </c>
      <c r="B54" s="440" t="s">
        <v>1801</v>
      </c>
      <c r="C54" s="96" t="s">
        <v>1797</v>
      </c>
      <c r="D54" s="443">
        <v>18615</v>
      </c>
    </row>
    <row r="55" spans="1:4">
      <c r="A55" s="9" t="s">
        <v>1844</v>
      </c>
      <c r="B55" s="440" t="s">
        <v>1802</v>
      </c>
      <c r="C55" s="96" t="s">
        <v>1797</v>
      </c>
      <c r="D55" s="443">
        <v>13543</v>
      </c>
    </row>
    <row r="56" spans="1:4">
      <c r="A56" s="9" t="s">
        <v>1845</v>
      </c>
      <c r="B56" s="440" t="s">
        <v>1803</v>
      </c>
      <c r="C56" s="96" t="s">
        <v>1797</v>
      </c>
      <c r="D56" s="443">
        <v>11777</v>
      </c>
    </row>
    <row r="57" spans="1:4">
      <c r="A57" s="9" t="s">
        <v>1846</v>
      </c>
      <c r="B57" s="440" t="s">
        <v>1804</v>
      </c>
      <c r="C57" s="96" t="s">
        <v>1797</v>
      </c>
      <c r="D57" s="443">
        <v>14898</v>
      </c>
    </row>
    <row r="58" spans="1:4" ht="26.25">
      <c r="A58" s="9" t="s">
        <v>1865</v>
      </c>
      <c r="B58" s="440" t="s">
        <v>1805</v>
      </c>
      <c r="C58" s="96" t="s">
        <v>1797</v>
      </c>
      <c r="D58" s="443">
        <v>18235</v>
      </c>
    </row>
    <row r="59" spans="1:4" ht="26.25">
      <c r="A59" s="9" t="s">
        <v>1847</v>
      </c>
      <c r="B59" s="440" t="s">
        <v>1792</v>
      </c>
      <c r="C59" s="96" t="s">
        <v>1797</v>
      </c>
      <c r="D59" s="443">
        <v>21882</v>
      </c>
    </row>
    <row r="60" spans="1:4">
      <c r="A60" s="9" t="s">
        <v>1848</v>
      </c>
      <c r="B60" s="440" t="s">
        <v>1793</v>
      </c>
      <c r="C60" s="96" t="s">
        <v>1797</v>
      </c>
      <c r="D60" s="443">
        <v>33431</v>
      </c>
    </row>
    <row r="61" spans="1:4" ht="26.25">
      <c r="A61" s="9" t="s">
        <v>1849</v>
      </c>
      <c r="B61" s="440" t="s">
        <v>1794</v>
      </c>
      <c r="C61" s="96" t="s">
        <v>1797</v>
      </c>
      <c r="D61" s="443">
        <v>28568</v>
      </c>
    </row>
    <row r="62" spans="1:4">
      <c r="A62" s="9" t="s">
        <v>1850</v>
      </c>
      <c r="B62" s="440" t="s">
        <v>1806</v>
      </c>
      <c r="C62" s="96" t="s">
        <v>1797</v>
      </c>
      <c r="D62" s="443">
        <v>24640</v>
      </c>
    </row>
    <row r="63" spans="1:4">
      <c r="A63" s="9" t="s">
        <v>1851</v>
      </c>
      <c r="B63" s="440" t="s">
        <v>1807</v>
      </c>
      <c r="C63" s="96" t="s">
        <v>1797</v>
      </c>
      <c r="D63" s="443">
        <v>21426</v>
      </c>
    </row>
    <row r="64" spans="1:4">
      <c r="A64" s="9" t="s">
        <v>1852</v>
      </c>
      <c r="B64" s="440" t="s">
        <v>1808</v>
      </c>
      <c r="C64" s="96" t="s">
        <v>1797</v>
      </c>
      <c r="D64" s="443">
        <v>21145</v>
      </c>
    </row>
    <row r="65" spans="1:4" ht="26.25">
      <c r="A65" s="9" t="s">
        <v>1853</v>
      </c>
      <c r="B65" s="440" t="s">
        <v>1809</v>
      </c>
      <c r="C65" s="96" t="s">
        <v>1797</v>
      </c>
      <c r="D65" s="443">
        <v>18387</v>
      </c>
    </row>
    <row r="66" spans="1:4" ht="26.25">
      <c r="A66" s="9" t="s">
        <v>1854</v>
      </c>
      <c r="B66" s="440" t="s">
        <v>1810</v>
      </c>
      <c r="C66" s="96" t="s">
        <v>1797</v>
      </c>
      <c r="D66" s="443">
        <v>16776</v>
      </c>
    </row>
    <row r="67" spans="1:4" ht="26.25">
      <c r="A67" s="9" t="s">
        <v>1855</v>
      </c>
      <c r="B67" s="440" t="s">
        <v>1811</v>
      </c>
      <c r="C67" s="96" t="s">
        <v>1797</v>
      </c>
      <c r="D67" s="443">
        <v>14588</v>
      </c>
    </row>
    <row r="68" spans="1:4">
      <c r="A68" s="70"/>
      <c r="B68" s="395"/>
      <c r="C68" s="264"/>
      <c r="D68" s="441"/>
    </row>
    <row r="69" spans="1:4" ht="45.75" customHeight="1">
      <c r="A69" s="593" t="s">
        <v>1924</v>
      </c>
      <c r="B69" s="593"/>
      <c r="C69" s="593"/>
      <c r="D69" s="593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zoomScaleNormal="100" workbookViewId="0">
      <selection activeCell="M16" sqref="M16"/>
    </sheetView>
  </sheetViews>
  <sheetFormatPr defaultRowHeight="25.5" customHeight="1"/>
  <cols>
    <col min="1" max="1" width="14.85546875" style="3" customWidth="1"/>
    <col min="2" max="2" width="62.7109375" style="141" customWidth="1"/>
    <col min="3" max="5" width="16" style="141" customWidth="1"/>
    <col min="6" max="6" width="16.42578125" style="141" customWidth="1"/>
    <col min="7" max="16384" width="9.140625" style="141"/>
  </cols>
  <sheetData>
    <row r="1" spans="1:6" s="1" customFormat="1" ht="14.25">
      <c r="A1" s="326" t="s">
        <v>1544</v>
      </c>
      <c r="C1" s="136"/>
      <c r="D1" s="136"/>
      <c r="E1" s="136"/>
    </row>
    <row r="2" spans="1:6" s="1" customFormat="1" ht="15">
      <c r="A2" s="333" t="s">
        <v>1856</v>
      </c>
      <c r="C2" s="81"/>
      <c r="D2" s="81"/>
      <c r="E2" s="81"/>
    </row>
    <row r="3" spans="1:6" s="1" customFormat="1" ht="12.75"/>
    <row r="4" spans="1:6" s="1" customFormat="1" ht="15">
      <c r="A4" s="3"/>
      <c r="F4" s="14" t="s">
        <v>1181</v>
      </c>
    </row>
    <row r="5" spans="1:6" s="1" customFormat="1" ht="12.75" customHeight="1">
      <c r="A5" s="3"/>
      <c r="F5" s="14" t="s">
        <v>634</v>
      </c>
    </row>
    <row r="6" spans="1:6" s="1" customFormat="1" ht="12.75" customHeight="1">
      <c r="A6" s="3"/>
      <c r="F6" s="14" t="s">
        <v>1722</v>
      </c>
    </row>
    <row r="7" spans="1:6" s="1" customFormat="1" ht="12.75" customHeight="1">
      <c r="A7" s="139"/>
      <c r="F7" s="23" t="s">
        <v>1862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600" t="s">
        <v>1180</v>
      </c>
      <c r="B9" s="600"/>
      <c r="C9" s="600"/>
      <c r="D9" s="600"/>
      <c r="E9" s="600"/>
      <c r="F9" s="600"/>
    </row>
    <row r="10" spans="1:6" s="1" customFormat="1" ht="12.75" customHeight="1">
      <c r="A10" s="442"/>
      <c r="B10" s="442"/>
      <c r="F10" s="6" t="s">
        <v>635</v>
      </c>
    </row>
    <row r="11" spans="1:6" s="1" customFormat="1" ht="59.25" customHeight="1">
      <c r="A11" s="446" t="s">
        <v>0</v>
      </c>
      <c r="B11" s="447" t="s">
        <v>299</v>
      </c>
      <c r="C11" s="446" t="s">
        <v>915</v>
      </c>
      <c r="D11" s="446" t="s">
        <v>1504</v>
      </c>
      <c r="E11" s="446" t="s">
        <v>1501</v>
      </c>
      <c r="F11" s="445" t="s">
        <v>1500</v>
      </c>
    </row>
    <row r="12" spans="1:6" ht="33" customHeight="1">
      <c r="A12" s="9" t="s">
        <v>302</v>
      </c>
      <c r="B12" s="9" t="s">
        <v>633</v>
      </c>
      <c r="C12" s="443">
        <v>1</v>
      </c>
      <c r="D12" s="332">
        <v>779.36000000535546</v>
      </c>
      <c r="E12" s="332">
        <f>F12/D12</f>
        <v>0.54660234037809574</v>
      </c>
      <c r="F12" s="443">
        <v>426</v>
      </c>
    </row>
    <row r="13" spans="1:6" ht="30.75" customHeight="1">
      <c r="A13" s="9" t="s">
        <v>893</v>
      </c>
      <c r="B13" s="9" t="s">
        <v>632</v>
      </c>
      <c r="C13" s="443">
        <v>1</v>
      </c>
      <c r="D13" s="332">
        <v>779.36000000535546</v>
      </c>
      <c r="E13" s="332">
        <f t="shared" ref="E13:E17" si="0">F13/D13</f>
        <v>0.91485321288634336</v>
      </c>
      <c r="F13" s="443">
        <v>713</v>
      </c>
    </row>
    <row r="14" spans="1:6" ht="30.75" customHeight="1">
      <c r="A14" s="9" t="s">
        <v>902</v>
      </c>
      <c r="B14" s="9" t="s">
        <v>912</v>
      </c>
      <c r="C14" s="443">
        <v>1</v>
      </c>
      <c r="D14" s="332">
        <v>779.36000000535546</v>
      </c>
      <c r="E14" s="332">
        <f t="shared" si="0"/>
        <v>0.59536029562309023</v>
      </c>
      <c r="F14" s="443">
        <v>464</v>
      </c>
    </row>
    <row r="15" spans="1:6" ht="25.5" customHeight="1">
      <c r="A15" s="334" t="s">
        <v>1519</v>
      </c>
      <c r="B15" s="9" t="s">
        <v>1518</v>
      </c>
      <c r="C15" s="443">
        <v>1</v>
      </c>
      <c r="D15" s="332">
        <v>779.36000000535546</v>
      </c>
      <c r="E15" s="332">
        <f t="shared" si="0"/>
        <v>0.59536029562309023</v>
      </c>
      <c r="F15" s="443">
        <v>464</v>
      </c>
    </row>
    <row r="16" spans="1:6" ht="25.5" customHeight="1">
      <c r="A16" s="9" t="s">
        <v>1537</v>
      </c>
      <c r="B16" s="9" t="s">
        <v>1539</v>
      </c>
      <c r="C16" s="443">
        <v>1</v>
      </c>
      <c r="D16" s="332">
        <v>779.36000000535546</v>
      </c>
      <c r="E16" s="332">
        <f t="shared" si="0"/>
        <v>1.6564873742444168</v>
      </c>
      <c r="F16" s="443">
        <v>1291</v>
      </c>
    </row>
    <row r="17" spans="1:6" ht="25.5" customHeight="1">
      <c r="A17" s="9" t="s">
        <v>1538</v>
      </c>
      <c r="B17" s="9" t="s">
        <v>1540</v>
      </c>
      <c r="C17" s="443">
        <v>1</v>
      </c>
      <c r="D17" s="332">
        <v>779.36000000535546</v>
      </c>
      <c r="E17" s="332">
        <f t="shared" si="0"/>
        <v>1.6564873742444168</v>
      </c>
      <c r="F17" s="443">
        <v>1291</v>
      </c>
    </row>
    <row r="18" spans="1:6" ht="48.75" customHeight="1">
      <c r="A18" s="140" t="s">
        <v>1394</v>
      </c>
      <c r="B18" s="137" t="s">
        <v>1391</v>
      </c>
      <c r="C18" s="96"/>
      <c r="D18" s="601">
        <v>779.36</v>
      </c>
      <c r="E18" s="604">
        <f>F18/D18</f>
        <v>1.6680353110244304</v>
      </c>
      <c r="F18" s="596">
        <v>1300</v>
      </c>
    </row>
    <row r="19" spans="1:6" ht="25.5" customHeight="1">
      <c r="A19" s="140" t="s">
        <v>113</v>
      </c>
      <c r="B19" s="138" t="s">
        <v>1017</v>
      </c>
      <c r="C19" s="96">
        <v>1</v>
      </c>
      <c r="D19" s="602"/>
      <c r="E19" s="605"/>
      <c r="F19" s="597"/>
    </row>
    <row r="20" spans="1:6" ht="25.5" customHeight="1">
      <c r="A20" s="140" t="s">
        <v>1385</v>
      </c>
      <c r="B20" s="138" t="s">
        <v>1384</v>
      </c>
      <c r="C20" s="96">
        <v>1</v>
      </c>
      <c r="D20" s="602"/>
      <c r="E20" s="605"/>
      <c r="F20" s="597"/>
    </row>
    <row r="21" spans="1:6" ht="25.5" customHeight="1">
      <c r="A21" s="9" t="s">
        <v>1386</v>
      </c>
      <c r="B21" s="138" t="s">
        <v>1387</v>
      </c>
      <c r="C21" s="96">
        <v>1</v>
      </c>
      <c r="D21" s="602"/>
      <c r="E21" s="605"/>
      <c r="F21" s="597"/>
    </row>
    <row r="22" spans="1:6" ht="25.5" customHeight="1">
      <c r="A22" s="9" t="s">
        <v>1388</v>
      </c>
      <c r="B22" s="138" t="s">
        <v>1389</v>
      </c>
      <c r="C22" s="96">
        <v>1</v>
      </c>
      <c r="D22" s="602"/>
      <c r="E22" s="605"/>
      <c r="F22" s="597"/>
    </row>
    <row r="23" spans="1:6" ht="25.5" customHeight="1">
      <c r="A23" s="9" t="s">
        <v>1402</v>
      </c>
      <c r="B23" s="156" t="s">
        <v>1401</v>
      </c>
      <c r="C23" s="96">
        <v>1</v>
      </c>
      <c r="D23" s="603"/>
      <c r="E23" s="606"/>
      <c r="F23" s="598"/>
    </row>
    <row r="24" spans="1:6" ht="48.75" customHeight="1">
      <c r="A24" s="140" t="s">
        <v>1393</v>
      </c>
      <c r="B24" s="137" t="s">
        <v>1392</v>
      </c>
      <c r="C24" s="96"/>
      <c r="D24" s="601">
        <v>779.36</v>
      </c>
      <c r="E24" s="604">
        <f>F24/D24</f>
        <v>1.044446725518374</v>
      </c>
      <c r="F24" s="596">
        <v>814</v>
      </c>
    </row>
    <row r="25" spans="1:6" ht="25.5" customHeight="1">
      <c r="A25" s="140" t="s">
        <v>113</v>
      </c>
      <c r="B25" s="138" t="s">
        <v>1017</v>
      </c>
      <c r="C25" s="96">
        <v>1</v>
      </c>
      <c r="D25" s="602"/>
      <c r="E25" s="605"/>
      <c r="F25" s="597"/>
    </row>
    <row r="26" spans="1:6" ht="25.5" customHeight="1">
      <c r="A26" s="140" t="s">
        <v>1385</v>
      </c>
      <c r="B26" s="138" t="s">
        <v>1384</v>
      </c>
      <c r="C26" s="96">
        <v>1</v>
      </c>
      <c r="D26" s="602"/>
      <c r="E26" s="605"/>
      <c r="F26" s="597"/>
    </row>
    <row r="27" spans="1:6" ht="25.5" customHeight="1">
      <c r="A27" s="9" t="s">
        <v>1386</v>
      </c>
      <c r="B27" s="138" t="s">
        <v>1387</v>
      </c>
      <c r="C27" s="96">
        <v>1</v>
      </c>
      <c r="D27" s="602"/>
      <c r="E27" s="605"/>
      <c r="F27" s="597"/>
    </row>
    <row r="28" spans="1:6" ht="25.5" customHeight="1">
      <c r="A28" s="9" t="s">
        <v>1402</v>
      </c>
      <c r="B28" s="156" t="s">
        <v>1401</v>
      </c>
      <c r="C28" s="96">
        <v>1</v>
      </c>
      <c r="D28" s="603"/>
      <c r="E28" s="606"/>
      <c r="F28" s="598"/>
    </row>
    <row r="29" spans="1:6" ht="18" customHeight="1"/>
    <row r="30" spans="1:6" ht="60.75" customHeight="1">
      <c r="A30" s="599" t="s">
        <v>1390</v>
      </c>
      <c r="B30" s="599"/>
      <c r="C30" s="599"/>
      <c r="D30" s="599"/>
      <c r="E30" s="599"/>
      <c r="F30" s="599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I66" sqref="I66"/>
    </sheetView>
  </sheetViews>
  <sheetFormatPr defaultRowHeight="15"/>
  <cols>
    <col min="1" max="1" width="11.85546875" style="323" customWidth="1"/>
    <col min="2" max="2" width="72.42578125" style="323" customWidth="1"/>
    <col min="3" max="4" width="17.5703125" style="323" customWidth="1"/>
    <col min="5" max="6" width="9.140625" style="141"/>
    <col min="7" max="16384" width="9.140625" style="323"/>
  </cols>
  <sheetData>
    <row r="1" spans="1:4" s="1" customFormat="1" ht="14.25">
      <c r="A1" s="327" t="s">
        <v>1728</v>
      </c>
      <c r="B1" s="82"/>
      <c r="C1" s="87"/>
      <c r="D1" s="91"/>
    </row>
    <row r="2" spans="1:4" s="1" customFormat="1">
      <c r="A2" s="328" t="s">
        <v>1861</v>
      </c>
      <c r="B2" s="82"/>
      <c r="C2" s="83"/>
      <c r="D2" s="91"/>
    </row>
    <row r="3" spans="1:4" s="1" customFormat="1" ht="12.75">
      <c r="A3" s="82"/>
      <c r="B3" s="82"/>
      <c r="C3" s="91"/>
      <c r="D3" s="91"/>
    </row>
    <row r="4" spans="1:4" s="1" customFormat="1">
      <c r="A4" s="2"/>
      <c r="D4" s="71" t="s">
        <v>1182</v>
      </c>
    </row>
    <row r="5" spans="1:4" s="1" customFormat="1" ht="12.75" customHeight="1">
      <c r="A5" s="2"/>
      <c r="D5" s="71" t="s">
        <v>634</v>
      </c>
    </row>
    <row r="6" spans="1:4" s="1" customFormat="1" ht="12.75" customHeight="1">
      <c r="A6" s="2"/>
      <c r="D6" s="71" t="s">
        <v>1722</v>
      </c>
    </row>
    <row r="7" spans="1:4" s="1" customFormat="1" ht="12.75" customHeight="1">
      <c r="A7" s="4"/>
      <c r="D7" s="71" t="s">
        <v>1862</v>
      </c>
    </row>
    <row r="8" spans="1:4" s="1" customFormat="1" ht="12.75" customHeight="1">
      <c r="A8" s="2"/>
      <c r="B8" s="2"/>
      <c r="C8" s="72"/>
      <c r="D8" s="329"/>
    </row>
    <row r="9" spans="1:4" s="1" customFormat="1" ht="35.25" customHeight="1">
      <c r="A9" s="607" t="s">
        <v>1183</v>
      </c>
      <c r="B9" s="607"/>
      <c r="C9" s="607"/>
      <c r="D9" s="607"/>
    </row>
    <row r="10" spans="1:4" s="1" customFormat="1" ht="12.75" customHeight="1">
      <c r="A10" s="203"/>
      <c r="B10" s="203"/>
      <c r="D10" s="73" t="s">
        <v>635</v>
      </c>
    </row>
    <row r="11" spans="1:4" s="1" customFormat="1" ht="24.75" customHeight="1">
      <c r="A11" s="609" t="s">
        <v>0</v>
      </c>
      <c r="B11" s="610" t="s">
        <v>299</v>
      </c>
      <c r="C11" s="608" t="s">
        <v>1395</v>
      </c>
      <c r="D11" s="608"/>
    </row>
    <row r="12" spans="1:4" s="1" customFormat="1" ht="42" customHeight="1">
      <c r="A12" s="609"/>
      <c r="B12" s="610"/>
      <c r="C12" s="113" t="s">
        <v>1114</v>
      </c>
      <c r="D12" s="113" t="s">
        <v>1186</v>
      </c>
    </row>
    <row r="13" spans="1:4" s="141" customFormat="1" ht="32.25" customHeight="1">
      <c r="A13" s="7" t="s">
        <v>899</v>
      </c>
      <c r="B13" s="9" t="s">
        <v>629</v>
      </c>
      <c r="C13" s="84">
        <v>126</v>
      </c>
      <c r="D13" s="84">
        <v>126</v>
      </c>
    </row>
    <row r="14" spans="1:4" s="141" customFormat="1" ht="30.75" customHeight="1">
      <c r="A14" s="88" t="s">
        <v>900</v>
      </c>
      <c r="B14" s="89" t="s">
        <v>630</v>
      </c>
      <c r="C14" s="90">
        <v>126</v>
      </c>
      <c r="D14" s="90">
        <v>126</v>
      </c>
    </row>
    <row r="15" spans="1:4" s="141" customFormat="1" ht="33" customHeight="1">
      <c r="A15" s="88" t="s">
        <v>901</v>
      </c>
      <c r="B15" s="89" t="s">
        <v>631</v>
      </c>
      <c r="C15" s="90">
        <v>836</v>
      </c>
      <c r="D15" s="90">
        <v>836</v>
      </c>
    </row>
    <row r="16" spans="1:4" ht="25.5">
      <c r="A16" s="7" t="s">
        <v>303</v>
      </c>
      <c r="B16" s="9" t="s">
        <v>304</v>
      </c>
      <c r="C16" s="84">
        <v>1516</v>
      </c>
      <c r="D16" s="84">
        <v>1516</v>
      </c>
    </row>
    <row r="17" spans="1:4">
      <c r="A17" s="7" t="s">
        <v>298</v>
      </c>
      <c r="B17" s="9" t="s">
        <v>300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workbookViewId="0">
      <selection activeCell="A132" sqref="A132:XFD134"/>
    </sheetView>
  </sheetViews>
  <sheetFormatPr defaultRowHeight="15.75"/>
  <cols>
    <col min="1" max="1" width="22.28515625" style="373" customWidth="1"/>
    <col min="2" max="2" width="67.140625" style="154" customWidth="1"/>
    <col min="3" max="3" width="23" style="143" customWidth="1"/>
    <col min="4" max="4" width="20.5703125" style="143" customWidth="1"/>
    <col min="5" max="16384" width="9.140625" style="143"/>
  </cols>
  <sheetData>
    <row r="1" spans="1:3" s="141" customFormat="1" ht="15">
      <c r="A1" s="311" t="s">
        <v>3415</v>
      </c>
      <c r="B1" s="100"/>
      <c r="C1" s="100"/>
    </row>
    <row r="2" spans="1:3" s="141" customFormat="1" ht="40.5" customHeight="1">
      <c r="A2" s="613" t="s">
        <v>3416</v>
      </c>
      <c r="B2" s="613"/>
      <c r="C2" s="613"/>
    </row>
    <row r="3" spans="1:3" s="1" customFormat="1" ht="15">
      <c r="A3" s="340"/>
      <c r="B3" s="100"/>
      <c r="C3" s="100"/>
    </row>
    <row r="4" spans="1:3" s="1" customFormat="1" ht="15">
      <c r="A4" s="101"/>
      <c r="B4" s="81"/>
      <c r="C4" s="103" t="s">
        <v>1516</v>
      </c>
    </row>
    <row r="5" spans="1:3" s="1" customFormat="1" ht="15">
      <c r="A5" s="101"/>
      <c r="B5" s="81"/>
      <c r="C5" s="103" t="s">
        <v>634</v>
      </c>
    </row>
    <row r="6" spans="1:3" s="1" customFormat="1" ht="15">
      <c r="A6" s="101"/>
      <c r="B6" s="81"/>
      <c r="C6" s="103" t="s">
        <v>1722</v>
      </c>
    </row>
    <row r="7" spans="1:3" s="1" customFormat="1">
      <c r="A7" s="372"/>
      <c r="B7" s="81"/>
      <c r="C7" s="103" t="s">
        <v>1863</v>
      </c>
    </row>
    <row r="8" spans="1:3" s="1" customFormat="1" ht="15">
      <c r="A8" s="101"/>
      <c r="B8" s="3"/>
      <c r="C8" s="73"/>
    </row>
    <row r="9" spans="1:3" s="1" customFormat="1" ht="52.5" customHeight="1">
      <c r="A9" s="579" t="s">
        <v>1506</v>
      </c>
      <c r="B9" s="579"/>
      <c r="C9" s="579"/>
    </row>
    <row r="10" spans="1:3">
      <c r="A10" s="614" t="s">
        <v>735</v>
      </c>
      <c r="B10" s="615" t="s">
        <v>299</v>
      </c>
      <c r="C10" s="616" t="s">
        <v>1407</v>
      </c>
    </row>
    <row r="11" spans="1:3" ht="55.5" customHeight="1">
      <c r="A11" s="614"/>
      <c r="B11" s="615"/>
      <c r="C11" s="616"/>
    </row>
    <row r="12" spans="1:3">
      <c r="A12" s="485"/>
      <c r="B12" s="486" t="s">
        <v>1403</v>
      </c>
      <c r="C12" s="142"/>
    </row>
    <row r="13" spans="1:3">
      <c r="A13" s="144" t="s">
        <v>1408</v>
      </c>
      <c r="B13" s="144" t="s">
        <v>998</v>
      </c>
      <c r="C13" s="152">
        <v>560</v>
      </c>
    </row>
    <row r="14" spans="1:3">
      <c r="A14" s="144" t="s">
        <v>1409</v>
      </c>
      <c r="B14" s="144" t="s">
        <v>924</v>
      </c>
      <c r="C14" s="152">
        <v>1553</v>
      </c>
    </row>
    <row r="15" spans="1:3" ht="31.5">
      <c r="A15" s="144" t="s">
        <v>1410</v>
      </c>
      <c r="B15" s="144" t="s">
        <v>151</v>
      </c>
      <c r="C15" s="152">
        <v>560</v>
      </c>
    </row>
    <row r="16" spans="1:3" ht="31.5">
      <c r="A16" s="144" t="s">
        <v>1411</v>
      </c>
      <c r="B16" s="144" t="s">
        <v>153</v>
      </c>
      <c r="C16" s="152">
        <v>560</v>
      </c>
    </row>
    <row r="17" spans="1:4">
      <c r="A17" s="144" t="s">
        <v>1412</v>
      </c>
      <c r="B17" s="144" t="s">
        <v>1008</v>
      </c>
      <c r="C17" s="152">
        <v>480</v>
      </c>
    </row>
    <row r="18" spans="1:4">
      <c r="A18" s="144" t="s">
        <v>1413</v>
      </c>
      <c r="B18" s="144" t="s">
        <v>934</v>
      </c>
      <c r="C18" s="152">
        <v>1388</v>
      </c>
    </row>
    <row r="19" spans="1:4">
      <c r="A19" s="144" t="s">
        <v>1414</v>
      </c>
      <c r="B19" s="144" t="s">
        <v>183</v>
      </c>
      <c r="C19" s="152">
        <v>480</v>
      </c>
    </row>
    <row r="20" spans="1:4">
      <c r="A20" s="144"/>
      <c r="B20" s="486" t="s">
        <v>1404</v>
      </c>
      <c r="C20" s="152"/>
    </row>
    <row r="21" spans="1:4" ht="18.75">
      <c r="A21" s="144" t="s">
        <v>1415</v>
      </c>
      <c r="B21" s="144" t="s">
        <v>1648</v>
      </c>
      <c r="C21" s="152">
        <v>151</v>
      </c>
      <c r="D21" s="386"/>
    </row>
    <row r="22" spans="1:4" ht="18.75">
      <c r="A22" s="144" t="s">
        <v>1416</v>
      </c>
      <c r="B22" s="144" t="s">
        <v>1649</v>
      </c>
      <c r="C22" s="152">
        <v>270</v>
      </c>
      <c r="D22" s="386"/>
    </row>
    <row r="23" spans="1:4" ht="18.75">
      <c r="A23" s="144" t="s">
        <v>1417</v>
      </c>
      <c r="B23" s="144" t="s">
        <v>1650</v>
      </c>
      <c r="C23" s="152">
        <v>250</v>
      </c>
      <c r="D23" s="386"/>
    </row>
    <row r="24" spans="1:4" ht="18.75">
      <c r="A24" s="144" t="s">
        <v>1418</v>
      </c>
      <c r="B24" s="144" t="s">
        <v>1651</v>
      </c>
      <c r="C24" s="152">
        <v>78</v>
      </c>
      <c r="D24" s="386"/>
    </row>
    <row r="25" spans="1:4" ht="18.75">
      <c r="A25" s="144" t="s">
        <v>1419</v>
      </c>
      <c r="B25" s="381" t="s">
        <v>1652</v>
      </c>
      <c r="C25" s="152">
        <v>486</v>
      </c>
      <c r="D25" s="386"/>
    </row>
    <row r="26" spans="1:4" ht="34.5">
      <c r="A26" s="144" t="s">
        <v>1420</v>
      </c>
      <c r="B26" s="144" t="s">
        <v>1673</v>
      </c>
      <c r="C26" s="152">
        <v>120</v>
      </c>
      <c r="D26" s="386"/>
    </row>
    <row r="27" spans="1:4" ht="18.75">
      <c r="A27" s="144" t="s">
        <v>1421</v>
      </c>
      <c r="B27" s="144" t="s">
        <v>1674</v>
      </c>
      <c r="C27" s="152">
        <v>120</v>
      </c>
      <c r="D27" s="386"/>
    </row>
    <row r="28" spans="1:4" ht="34.5">
      <c r="A28" s="144" t="s">
        <v>1524</v>
      </c>
      <c r="B28" s="144" t="s">
        <v>1675</v>
      </c>
      <c r="C28" s="335">
        <v>120</v>
      </c>
      <c r="D28" s="386"/>
    </row>
    <row r="29" spans="1:4" ht="18.75">
      <c r="A29" s="144" t="s">
        <v>1423</v>
      </c>
      <c r="B29" s="144" t="s">
        <v>1676</v>
      </c>
      <c r="C29" s="152">
        <v>120</v>
      </c>
      <c r="D29" s="386"/>
    </row>
    <row r="30" spans="1:4" ht="33.75" customHeight="1">
      <c r="A30" s="144" t="s">
        <v>1424</v>
      </c>
      <c r="B30" s="144" t="s">
        <v>1677</v>
      </c>
      <c r="C30" s="152">
        <v>120</v>
      </c>
      <c r="D30" s="386"/>
    </row>
    <row r="31" spans="1:4" ht="18.75">
      <c r="A31" s="144" t="s">
        <v>1425</v>
      </c>
      <c r="B31" s="144" t="s">
        <v>1687</v>
      </c>
      <c r="C31" s="152">
        <v>120</v>
      </c>
      <c r="D31" s="386"/>
    </row>
    <row r="32" spans="1:4" ht="18.75">
      <c r="A32" s="144" t="s">
        <v>1426</v>
      </c>
      <c r="B32" s="144" t="s">
        <v>1688</v>
      </c>
      <c r="C32" s="152">
        <v>350</v>
      </c>
      <c r="D32" s="386"/>
    </row>
    <row r="33" spans="1:4" ht="18.75">
      <c r="A33" s="144" t="s">
        <v>1427</v>
      </c>
      <c r="B33" s="144" t="s">
        <v>1689</v>
      </c>
      <c r="C33" s="152">
        <v>120</v>
      </c>
      <c r="D33" s="386"/>
    </row>
    <row r="34" spans="1:4" ht="34.5">
      <c r="A34" s="144" t="s">
        <v>1428</v>
      </c>
      <c r="B34" s="144" t="s">
        <v>1690</v>
      </c>
      <c r="C34" s="152">
        <v>220</v>
      </c>
      <c r="D34" s="386"/>
    </row>
    <row r="35" spans="1:4" ht="34.5">
      <c r="A35" s="144" t="s">
        <v>1429</v>
      </c>
      <c r="B35" s="144" t="s">
        <v>1691</v>
      </c>
      <c r="C35" s="152">
        <v>350</v>
      </c>
      <c r="D35" s="386"/>
    </row>
    <row r="36" spans="1:4" ht="34.5">
      <c r="A36" s="144" t="s">
        <v>1430</v>
      </c>
      <c r="B36" s="144" t="s">
        <v>1694</v>
      </c>
      <c r="C36" s="152">
        <v>350</v>
      </c>
      <c r="D36" s="386"/>
    </row>
    <row r="37" spans="1:4" ht="18.75">
      <c r="A37" s="144" t="s">
        <v>1431</v>
      </c>
      <c r="B37" s="144" t="s">
        <v>1693</v>
      </c>
      <c r="C37" s="152">
        <v>120</v>
      </c>
      <c r="D37" s="386"/>
    </row>
    <row r="38" spans="1:4" ht="18.75">
      <c r="A38" s="144" t="s">
        <v>1432</v>
      </c>
      <c r="B38" s="144" t="s">
        <v>1692</v>
      </c>
      <c r="C38" s="152">
        <v>350</v>
      </c>
      <c r="D38" s="386"/>
    </row>
    <row r="39" spans="1:4">
      <c r="A39" s="144"/>
      <c r="B39" s="486" t="s">
        <v>1405</v>
      </c>
      <c r="C39" s="152"/>
      <c r="D39" s="386"/>
    </row>
    <row r="40" spans="1:4" ht="18.75">
      <c r="A40" s="144" t="s">
        <v>1433</v>
      </c>
      <c r="B40" s="144" t="s">
        <v>1678</v>
      </c>
      <c r="C40" s="152">
        <v>500</v>
      </c>
      <c r="D40" s="386"/>
    </row>
    <row r="41" spans="1:4" ht="34.5">
      <c r="A41" s="144" t="s">
        <v>1434</v>
      </c>
      <c r="B41" s="144" t="s">
        <v>1679</v>
      </c>
      <c r="C41" s="152">
        <v>700</v>
      </c>
      <c r="D41" s="386"/>
    </row>
    <row r="42" spans="1:4" ht="18.75">
      <c r="A42" s="144" t="s">
        <v>1435</v>
      </c>
      <c r="B42" s="144" t="s">
        <v>1680</v>
      </c>
      <c r="C42" s="152">
        <v>1200</v>
      </c>
      <c r="D42" s="386"/>
    </row>
    <row r="43" spans="1:4" ht="18.75">
      <c r="A43" s="144" t="s">
        <v>1436</v>
      </c>
      <c r="B43" s="144" t="s">
        <v>1681</v>
      </c>
      <c r="C43" s="152">
        <v>400</v>
      </c>
      <c r="D43" s="386"/>
    </row>
    <row r="44" spans="1:4" ht="18.75">
      <c r="A44" s="144" t="s">
        <v>1437</v>
      </c>
      <c r="B44" s="144" t="s">
        <v>1682</v>
      </c>
      <c r="C44" s="152">
        <v>400</v>
      </c>
      <c r="D44" s="386"/>
    </row>
    <row r="45" spans="1:4" ht="18.75">
      <c r="A45" s="144" t="s">
        <v>1438</v>
      </c>
      <c r="B45" s="144" t="s">
        <v>1683</v>
      </c>
      <c r="C45" s="152">
        <v>400</v>
      </c>
      <c r="D45" s="386"/>
    </row>
    <row r="46" spans="1:4" ht="34.5">
      <c r="A46" s="144" t="s">
        <v>1439</v>
      </c>
      <c r="B46" s="144" t="s">
        <v>1684</v>
      </c>
      <c r="C46" s="152">
        <v>1200</v>
      </c>
      <c r="D46" s="386"/>
    </row>
    <row r="47" spans="1:4" ht="18.75">
      <c r="A47" s="144" t="s">
        <v>1440</v>
      </c>
      <c r="B47" s="144" t="s">
        <v>1685</v>
      </c>
      <c r="C47" s="152">
        <v>500</v>
      </c>
      <c r="D47" s="386"/>
    </row>
    <row r="48" spans="1:4" ht="18.75">
      <c r="A48" s="144" t="s">
        <v>1441</v>
      </c>
      <c r="B48" s="144" t="s">
        <v>1686</v>
      </c>
      <c r="C48" s="152">
        <v>500</v>
      </c>
      <c r="D48" s="386"/>
    </row>
    <row r="49" spans="1:4" s="141" customFormat="1" ht="25.5" customHeight="1">
      <c r="A49" s="145" t="s">
        <v>1629</v>
      </c>
      <c r="B49" s="145" t="s">
        <v>1695</v>
      </c>
      <c r="C49" s="155">
        <v>550</v>
      </c>
      <c r="D49" s="386"/>
    </row>
    <row r="50" spans="1:4" s="141" customFormat="1" ht="25.5" customHeight="1">
      <c r="A50" s="145" t="s">
        <v>1630</v>
      </c>
      <c r="B50" s="145" t="s">
        <v>1696</v>
      </c>
      <c r="C50" s="155">
        <v>440</v>
      </c>
      <c r="D50" s="386"/>
    </row>
    <row r="51" spans="1:4" s="141" customFormat="1" ht="38.25" customHeight="1">
      <c r="A51" s="145" t="s">
        <v>1631</v>
      </c>
      <c r="B51" s="145" t="s">
        <v>1697</v>
      </c>
      <c r="C51" s="155">
        <v>495</v>
      </c>
      <c r="D51" s="386"/>
    </row>
    <row r="52" spans="1:4" s="141" customFormat="1" ht="27" customHeight="1">
      <c r="A52" s="145" t="s">
        <v>1632</v>
      </c>
      <c r="B52" s="145" t="s">
        <v>1698</v>
      </c>
      <c r="C52" s="155">
        <v>495</v>
      </c>
      <c r="D52" s="386"/>
    </row>
    <row r="53" spans="1:4" s="141" customFormat="1" ht="25.5" customHeight="1">
      <c r="A53" s="145" t="s">
        <v>1633</v>
      </c>
      <c r="B53" s="145" t="s">
        <v>1699</v>
      </c>
      <c r="C53" s="155">
        <v>495</v>
      </c>
      <c r="D53" s="386"/>
    </row>
    <row r="54" spans="1:4" s="141" customFormat="1" ht="25.5" customHeight="1">
      <c r="A54" s="145" t="s">
        <v>1634</v>
      </c>
      <c r="B54" s="145" t="s">
        <v>1700</v>
      </c>
      <c r="C54" s="155">
        <v>495</v>
      </c>
      <c r="D54" s="386"/>
    </row>
    <row r="55" spans="1:4" s="141" customFormat="1" ht="25.5" customHeight="1">
      <c r="A55" s="145" t="s">
        <v>1635</v>
      </c>
      <c r="B55" s="145" t="s">
        <v>1701</v>
      </c>
      <c r="C55" s="155">
        <v>825</v>
      </c>
      <c r="D55" s="386"/>
    </row>
    <row r="56" spans="1:4" s="141" customFormat="1" ht="32.25" customHeight="1">
      <c r="A56" s="145" t="s">
        <v>1636</v>
      </c>
      <c r="B56" s="145" t="s">
        <v>1702</v>
      </c>
      <c r="C56" s="155">
        <v>825</v>
      </c>
      <c r="D56" s="386"/>
    </row>
    <row r="57" spans="1:4" s="141" customFormat="1" ht="25.5" customHeight="1">
      <c r="A57" s="145" t="s">
        <v>1637</v>
      </c>
      <c r="B57" s="145" t="s">
        <v>1704</v>
      </c>
      <c r="C57" s="155">
        <v>825</v>
      </c>
      <c r="D57" s="386"/>
    </row>
    <row r="58" spans="1:4" s="141" customFormat="1" ht="25.5" customHeight="1">
      <c r="A58" s="145" t="s">
        <v>1638</v>
      </c>
      <c r="B58" s="145" t="s">
        <v>1703</v>
      </c>
      <c r="C58" s="155">
        <v>825</v>
      </c>
      <c r="D58" s="386"/>
    </row>
    <row r="59" spans="1:4" s="141" customFormat="1" ht="33.75" customHeight="1">
      <c r="A59" s="145" t="s">
        <v>1639</v>
      </c>
      <c r="B59" s="145" t="s">
        <v>1705</v>
      </c>
      <c r="C59" s="155">
        <v>908</v>
      </c>
      <c r="D59" s="386"/>
    </row>
    <row r="60" spans="1:4" s="141" customFormat="1" ht="34.5" customHeight="1">
      <c r="A60" s="145" t="s">
        <v>1640</v>
      </c>
      <c r="B60" s="145" t="s">
        <v>1706</v>
      </c>
      <c r="C60" s="155">
        <v>1322</v>
      </c>
      <c r="D60" s="386"/>
    </row>
    <row r="61" spans="1:4" s="141" customFormat="1" ht="25.5" customHeight="1">
      <c r="A61" s="145" t="s">
        <v>1641</v>
      </c>
      <c r="B61" s="145" t="s">
        <v>1708</v>
      </c>
      <c r="C61" s="155">
        <v>957</v>
      </c>
      <c r="D61" s="386"/>
    </row>
    <row r="62" spans="1:4" s="141" customFormat="1" ht="25.5" customHeight="1">
      <c r="A62" s="145" t="s">
        <v>1642</v>
      </c>
      <c r="B62" s="145" t="s">
        <v>1707</v>
      </c>
      <c r="C62" s="155">
        <v>957</v>
      </c>
      <c r="D62" s="386"/>
    </row>
    <row r="63" spans="1:4" s="141" customFormat="1" ht="39.75" customHeight="1">
      <c r="A63" s="145" t="s">
        <v>1936</v>
      </c>
      <c r="B63" s="145" t="s">
        <v>1934</v>
      </c>
      <c r="C63" s="155">
        <v>640</v>
      </c>
      <c r="D63" s="386"/>
    </row>
    <row r="64" spans="1:4" s="141" customFormat="1" ht="39.75" customHeight="1">
      <c r="A64" s="145" t="s">
        <v>1937</v>
      </c>
      <c r="B64" s="145" t="s">
        <v>1932</v>
      </c>
      <c r="C64" s="155">
        <v>789</v>
      </c>
      <c r="D64" s="386"/>
    </row>
    <row r="65" spans="1:4" s="141" customFormat="1" ht="38.25" customHeight="1">
      <c r="A65" s="145" t="s">
        <v>1938</v>
      </c>
      <c r="B65" s="145" t="s">
        <v>1933</v>
      </c>
      <c r="C65" s="155">
        <v>937</v>
      </c>
      <c r="D65" s="386"/>
    </row>
    <row r="66" spans="1:4" s="141" customFormat="1" ht="45" customHeight="1">
      <c r="A66" s="145" t="s">
        <v>1939</v>
      </c>
      <c r="B66" s="145" t="s">
        <v>1935</v>
      </c>
      <c r="C66" s="155">
        <v>1092</v>
      </c>
      <c r="D66" s="386"/>
    </row>
    <row r="67" spans="1:4">
      <c r="A67" s="144"/>
      <c r="B67" s="486" t="s">
        <v>1406</v>
      </c>
      <c r="C67" s="152"/>
      <c r="D67" s="386"/>
    </row>
    <row r="68" spans="1:4" ht="34.5">
      <c r="A68" s="144" t="s">
        <v>1442</v>
      </c>
      <c r="B68" s="144" t="s">
        <v>1836</v>
      </c>
      <c r="C68" s="152">
        <v>308</v>
      </c>
      <c r="D68" s="386"/>
    </row>
    <row r="69" spans="1:4" ht="34.5">
      <c r="A69" s="144" t="s">
        <v>1443</v>
      </c>
      <c r="B69" s="144" t="s">
        <v>1986</v>
      </c>
      <c r="C69" s="152">
        <v>750</v>
      </c>
      <c r="D69" s="386"/>
    </row>
    <row r="70" spans="1:4" ht="34.5">
      <c r="A70" s="144" t="s">
        <v>1444</v>
      </c>
      <c r="B70" s="144" t="s">
        <v>1985</v>
      </c>
      <c r="C70" s="152">
        <v>550</v>
      </c>
      <c r="D70" s="386"/>
    </row>
    <row r="71" spans="1:4" ht="34.5">
      <c r="A71" s="144" t="s">
        <v>1485</v>
      </c>
      <c r="B71" s="144" t="s">
        <v>2073</v>
      </c>
      <c r="C71" s="152">
        <v>168</v>
      </c>
      <c r="D71" s="386"/>
    </row>
    <row r="72" spans="1:4">
      <c r="A72" s="144"/>
      <c r="B72" s="486" t="s">
        <v>1507</v>
      </c>
      <c r="C72" s="152"/>
      <c r="D72" s="386"/>
    </row>
    <row r="73" spans="1:4" ht="34.5">
      <c r="A73" s="144" t="s">
        <v>1445</v>
      </c>
      <c r="B73" s="144" t="s">
        <v>1835</v>
      </c>
      <c r="C73" s="152">
        <v>4726</v>
      </c>
      <c r="D73" s="386"/>
    </row>
    <row r="74" spans="1:4" ht="31.5">
      <c r="A74" s="144" t="s">
        <v>1446</v>
      </c>
      <c r="B74" s="144" t="s">
        <v>1826</v>
      </c>
      <c r="C74" s="152">
        <v>815</v>
      </c>
      <c r="D74" s="386"/>
    </row>
    <row r="75" spans="1:4" ht="31.5">
      <c r="A75" s="144" t="s">
        <v>1447</v>
      </c>
      <c r="B75" s="144" t="s">
        <v>1834</v>
      </c>
      <c r="C75" s="152">
        <v>925</v>
      </c>
      <c r="D75" s="386"/>
    </row>
    <row r="76" spans="1:4">
      <c r="A76" s="144"/>
      <c r="B76" s="486" t="s">
        <v>1189</v>
      </c>
      <c r="C76" s="152"/>
      <c r="D76" s="386"/>
    </row>
    <row r="77" spans="1:4" ht="34.5">
      <c r="A77" s="144" t="s">
        <v>1448</v>
      </c>
      <c r="B77" s="144" t="s">
        <v>1837</v>
      </c>
      <c r="C77" s="152">
        <v>6000</v>
      </c>
      <c r="D77" s="386"/>
    </row>
    <row r="78" spans="1:4" ht="47.25">
      <c r="A78" s="144" t="s">
        <v>1449</v>
      </c>
      <c r="B78" s="144" t="s">
        <v>1828</v>
      </c>
      <c r="C78" s="152">
        <v>1697</v>
      </c>
      <c r="D78" s="386"/>
    </row>
    <row r="79" spans="1:4" ht="47.25">
      <c r="A79" s="144" t="s">
        <v>1829</v>
      </c>
      <c r="B79" s="144" t="s">
        <v>1827</v>
      </c>
      <c r="C79" s="152">
        <v>11685</v>
      </c>
      <c r="D79" s="386"/>
    </row>
    <row r="80" spans="1:4">
      <c r="A80" s="144"/>
      <c r="B80" s="146" t="s">
        <v>1508</v>
      </c>
      <c r="C80" s="152"/>
      <c r="D80" s="386"/>
    </row>
    <row r="81" spans="1:4" ht="18.75">
      <c r="A81" s="144" t="s">
        <v>1450</v>
      </c>
      <c r="B81" s="145" t="s">
        <v>1709</v>
      </c>
      <c r="C81" s="152">
        <v>1029</v>
      </c>
      <c r="D81" s="386"/>
    </row>
    <row r="82" spans="1:4" ht="18.75">
      <c r="A82" s="144" t="s">
        <v>1451</v>
      </c>
      <c r="B82" s="145" t="s">
        <v>1710</v>
      </c>
      <c r="C82" s="152">
        <v>1013</v>
      </c>
      <c r="D82" s="386"/>
    </row>
    <row r="83" spans="1:4" ht="18.75">
      <c r="A83" s="144" t="s">
        <v>1452</v>
      </c>
      <c r="B83" s="145" t="s">
        <v>1711</v>
      </c>
      <c r="C83" s="152">
        <v>1218</v>
      </c>
      <c r="D83" s="386"/>
    </row>
    <row r="84" spans="1:4" ht="18.75">
      <c r="A84" s="144" t="s">
        <v>1453</v>
      </c>
      <c r="B84" s="145" t="s">
        <v>1712</v>
      </c>
      <c r="C84" s="152">
        <v>704</v>
      </c>
      <c r="D84" s="386"/>
    </row>
    <row r="85" spans="1:4" ht="18.75">
      <c r="A85" s="144" t="s">
        <v>1454</v>
      </c>
      <c r="B85" s="145" t="s">
        <v>1713</v>
      </c>
      <c r="C85" s="152">
        <v>704</v>
      </c>
      <c r="D85" s="386"/>
    </row>
    <row r="86" spans="1:4" ht="18.75">
      <c r="A86" s="144" t="s">
        <v>1455</v>
      </c>
      <c r="B86" s="145" t="s">
        <v>1714</v>
      </c>
      <c r="C86" s="152">
        <v>1890</v>
      </c>
      <c r="D86" s="386"/>
    </row>
    <row r="87" spans="1:4" ht="18.75">
      <c r="A87" s="144" t="s">
        <v>1456</v>
      </c>
      <c r="B87" s="145" t="s">
        <v>1715</v>
      </c>
      <c r="C87" s="152">
        <v>683</v>
      </c>
      <c r="D87" s="386"/>
    </row>
    <row r="88" spans="1:4" ht="31.5">
      <c r="A88" s="144"/>
      <c r="B88" s="146" t="s">
        <v>1509</v>
      </c>
      <c r="C88" s="152"/>
      <c r="D88" s="386"/>
    </row>
    <row r="89" spans="1:4" ht="34.5">
      <c r="A89" s="144" t="s">
        <v>1457</v>
      </c>
      <c r="B89" s="147" t="s">
        <v>1659</v>
      </c>
      <c r="C89" s="152">
        <v>6839</v>
      </c>
      <c r="D89" s="386"/>
    </row>
    <row r="90" spans="1:4" ht="18.75">
      <c r="A90" s="144" t="s">
        <v>1458</v>
      </c>
      <c r="B90" s="147" t="s">
        <v>1660</v>
      </c>
      <c r="C90" s="152">
        <v>4682</v>
      </c>
      <c r="D90" s="386"/>
    </row>
    <row r="91" spans="1:4" ht="18.75">
      <c r="A91" s="144" t="s">
        <v>1459</v>
      </c>
      <c r="B91" s="147" t="s">
        <v>1661</v>
      </c>
      <c r="C91" s="152">
        <v>6749</v>
      </c>
      <c r="D91" s="386"/>
    </row>
    <row r="92" spans="1:4" ht="18.75">
      <c r="A92" s="144" t="s">
        <v>1460</v>
      </c>
      <c r="B92" s="147" t="s">
        <v>1662</v>
      </c>
      <c r="C92" s="152">
        <v>6749</v>
      </c>
      <c r="D92" s="386"/>
    </row>
    <row r="93" spans="1:4" ht="18.75">
      <c r="A93" s="144" t="s">
        <v>1461</v>
      </c>
      <c r="B93" s="147" t="s">
        <v>1663</v>
      </c>
      <c r="C93" s="152">
        <v>8157</v>
      </c>
      <c r="D93" s="386"/>
    </row>
    <row r="94" spans="1:4" ht="34.5">
      <c r="A94" s="144" t="s">
        <v>1462</v>
      </c>
      <c r="B94" s="147" t="s">
        <v>1664</v>
      </c>
      <c r="C94" s="152">
        <v>6749</v>
      </c>
      <c r="D94" s="386"/>
    </row>
    <row r="95" spans="1:4" ht="18.75">
      <c r="A95" s="144" t="s">
        <v>1463</v>
      </c>
      <c r="B95" s="147" t="s">
        <v>1665</v>
      </c>
      <c r="C95" s="152">
        <v>3740</v>
      </c>
      <c r="D95" s="386"/>
    </row>
    <row r="96" spans="1:4" ht="18.75">
      <c r="A96" s="144" t="s">
        <v>1464</v>
      </c>
      <c r="B96" s="147" t="s">
        <v>1666</v>
      </c>
      <c r="C96" s="152">
        <v>3740</v>
      </c>
      <c r="D96" s="386"/>
    </row>
    <row r="97" spans="1:4" ht="34.5">
      <c r="A97" s="144" t="s">
        <v>1465</v>
      </c>
      <c r="B97" s="147" t="s">
        <v>1667</v>
      </c>
      <c r="C97" s="152">
        <v>6748</v>
      </c>
      <c r="D97" s="386"/>
    </row>
    <row r="98" spans="1:4" ht="18.75">
      <c r="A98" s="144" t="s">
        <v>1422</v>
      </c>
      <c r="B98" s="147" t="s">
        <v>1668</v>
      </c>
      <c r="C98" s="152">
        <v>3748</v>
      </c>
      <c r="D98" s="386"/>
    </row>
    <row r="99" spans="1:4" ht="34.5">
      <c r="A99" s="147" t="s">
        <v>1531</v>
      </c>
      <c r="B99" s="147" t="s">
        <v>1669</v>
      </c>
      <c r="C99" s="152">
        <v>11043</v>
      </c>
      <c r="D99" s="386"/>
    </row>
    <row r="100" spans="1:4" ht="34.5">
      <c r="A100" s="147" t="s">
        <v>1532</v>
      </c>
      <c r="B100" s="147" t="s">
        <v>1670</v>
      </c>
      <c r="C100" s="152">
        <v>10079</v>
      </c>
      <c r="D100" s="386"/>
    </row>
    <row r="101" spans="1:4" ht="34.5">
      <c r="A101" s="147" t="s">
        <v>1534</v>
      </c>
      <c r="B101" s="147" t="s">
        <v>1671</v>
      </c>
      <c r="C101" s="152">
        <v>12867</v>
      </c>
      <c r="D101" s="386"/>
    </row>
    <row r="102" spans="1:4" ht="34.5">
      <c r="A102" s="147" t="s">
        <v>1533</v>
      </c>
      <c r="B102" s="147" t="s">
        <v>1672</v>
      </c>
      <c r="C102" s="152">
        <v>18600</v>
      </c>
      <c r="D102" s="386"/>
    </row>
    <row r="103" spans="1:4" ht="28.5">
      <c r="A103" s="110" t="s">
        <v>1643</v>
      </c>
      <c r="B103" s="135" t="s">
        <v>1653</v>
      </c>
      <c r="C103" s="152">
        <v>12867</v>
      </c>
      <c r="D103" s="386"/>
    </row>
    <row r="104" spans="1:4" ht="28.5">
      <c r="A104" s="110" t="s">
        <v>1644</v>
      </c>
      <c r="B104" s="135" t="s">
        <v>1654</v>
      </c>
      <c r="C104" s="152">
        <v>10705</v>
      </c>
      <c r="D104" s="386"/>
    </row>
    <row r="105" spans="1:4" ht="41.25">
      <c r="A105" s="110" t="s">
        <v>1645</v>
      </c>
      <c r="B105" s="135" t="s">
        <v>1655</v>
      </c>
      <c r="C105" s="152">
        <v>14211</v>
      </c>
      <c r="D105" s="386"/>
    </row>
    <row r="106" spans="1:4" ht="41.25">
      <c r="A106" s="110" t="s">
        <v>1646</v>
      </c>
      <c r="B106" s="135" t="s">
        <v>1656</v>
      </c>
      <c r="C106" s="152">
        <v>10786</v>
      </c>
      <c r="D106" s="386"/>
    </row>
    <row r="107" spans="1:4" ht="41.25">
      <c r="A107" s="110" t="s">
        <v>1647</v>
      </c>
      <c r="B107" s="135" t="s">
        <v>1657</v>
      </c>
      <c r="C107" s="152">
        <v>10546</v>
      </c>
      <c r="D107" s="386"/>
    </row>
    <row r="108" spans="1:4" ht="28.5">
      <c r="A108" s="110" t="s">
        <v>2082</v>
      </c>
      <c r="B108" s="135" t="s">
        <v>1867</v>
      </c>
      <c r="C108" s="267">
        <v>2953</v>
      </c>
      <c r="D108" s="386"/>
    </row>
    <row r="109" spans="1:4" ht="31.5">
      <c r="A109" s="144"/>
      <c r="B109" s="146" t="s">
        <v>1510</v>
      </c>
      <c r="C109" s="153"/>
      <c r="D109" s="386"/>
    </row>
    <row r="110" spans="1:4">
      <c r="A110" s="144" t="s">
        <v>1474</v>
      </c>
      <c r="B110" s="336" t="s">
        <v>1488</v>
      </c>
      <c r="C110" s="152">
        <v>2237</v>
      </c>
      <c r="D110" s="386"/>
    </row>
    <row r="111" spans="1:4" ht="47.25">
      <c r="A111" s="145" t="s">
        <v>1466</v>
      </c>
      <c r="B111" s="145" t="s">
        <v>1489</v>
      </c>
      <c r="C111" s="152">
        <v>651</v>
      </c>
      <c r="D111" s="386"/>
    </row>
    <row r="112" spans="1:4" ht="47.25">
      <c r="A112" s="145" t="s">
        <v>1467</v>
      </c>
      <c r="B112" s="145" t="s">
        <v>1490</v>
      </c>
      <c r="C112" s="152">
        <v>820</v>
      </c>
      <c r="D112" s="386"/>
    </row>
    <row r="113" spans="1:4" ht="47.25">
      <c r="A113" s="145" t="s">
        <v>1468</v>
      </c>
      <c r="B113" s="145" t="s">
        <v>1491</v>
      </c>
      <c r="C113" s="152">
        <v>980</v>
      </c>
      <c r="D113" s="386"/>
    </row>
    <row r="114" spans="1:4" ht="47.25">
      <c r="A114" s="145" t="s">
        <v>1469</v>
      </c>
      <c r="B114" s="145" t="s">
        <v>1492</v>
      </c>
      <c r="C114" s="152">
        <v>1225</v>
      </c>
      <c r="D114" s="386"/>
    </row>
    <row r="115" spans="1:4" ht="31.5">
      <c r="A115" s="145" t="s">
        <v>1470</v>
      </c>
      <c r="B115" s="145" t="s">
        <v>1493</v>
      </c>
      <c r="C115" s="152">
        <v>1445</v>
      </c>
      <c r="D115" s="386"/>
    </row>
    <row r="116" spans="1:4">
      <c r="A116" s="145"/>
      <c r="B116" s="145"/>
      <c r="C116" s="152"/>
      <c r="D116" s="386"/>
    </row>
    <row r="117" spans="1:4">
      <c r="A117" s="337"/>
      <c r="B117" s="486" t="s">
        <v>1367</v>
      </c>
      <c r="C117" s="152"/>
      <c r="D117" s="386"/>
    </row>
    <row r="118" spans="1:4" ht="18.75">
      <c r="A118" s="337" t="s">
        <v>1471</v>
      </c>
      <c r="B118" s="144" t="s">
        <v>1658</v>
      </c>
      <c r="C118" s="155">
        <v>2241</v>
      </c>
      <c r="D118" s="386"/>
    </row>
    <row r="119" spans="1:4" ht="31.5">
      <c r="A119" s="337" t="s">
        <v>1472</v>
      </c>
      <c r="B119" s="144" t="s">
        <v>1494</v>
      </c>
      <c r="C119" s="155">
        <v>1344</v>
      </c>
      <c r="D119" s="386"/>
    </row>
    <row r="120" spans="1:4" ht="31.5">
      <c r="A120" s="337" t="s">
        <v>1473</v>
      </c>
      <c r="B120" s="144" t="s">
        <v>1495</v>
      </c>
      <c r="C120" s="155">
        <v>2913</v>
      </c>
      <c r="D120" s="386"/>
    </row>
    <row r="121" spans="1:4">
      <c r="A121" s="145"/>
      <c r="B121" s="146" t="s">
        <v>1192</v>
      </c>
      <c r="C121" s="152"/>
      <c r="D121" s="386"/>
    </row>
    <row r="122" spans="1:4" ht="47.25">
      <c r="A122" s="145" t="s">
        <v>1475</v>
      </c>
      <c r="B122" s="145" t="s">
        <v>1541</v>
      </c>
      <c r="C122" s="152">
        <v>200</v>
      </c>
      <c r="D122" s="386"/>
    </row>
    <row r="123" spans="1:4" ht="34.5">
      <c r="A123" s="145" t="s">
        <v>1476</v>
      </c>
      <c r="B123" s="145" t="s">
        <v>1716</v>
      </c>
      <c r="C123" s="152">
        <v>150</v>
      </c>
      <c r="D123" s="386"/>
    </row>
    <row r="124" spans="1:4" ht="34.5">
      <c r="A124" s="145" t="s">
        <v>1477</v>
      </c>
      <c r="B124" s="145" t="s">
        <v>1717</v>
      </c>
      <c r="C124" s="152">
        <v>1515</v>
      </c>
      <c r="D124" s="386"/>
    </row>
    <row r="125" spans="1:4" ht="34.5">
      <c r="A125" s="145" t="s">
        <v>1478</v>
      </c>
      <c r="B125" s="145" t="s">
        <v>1718</v>
      </c>
      <c r="C125" s="152">
        <v>550</v>
      </c>
      <c r="D125" s="386"/>
    </row>
    <row r="126" spans="1:4" ht="50.25">
      <c r="A126" s="145" t="s">
        <v>1479</v>
      </c>
      <c r="B126" s="145" t="s">
        <v>1719</v>
      </c>
      <c r="C126" s="152">
        <v>550</v>
      </c>
      <c r="D126" s="386"/>
    </row>
    <row r="127" spans="1:4" ht="34.5">
      <c r="A127" s="145" t="s">
        <v>1480</v>
      </c>
      <c r="B127" s="145" t="s">
        <v>1720</v>
      </c>
      <c r="C127" s="152">
        <v>1520</v>
      </c>
      <c r="D127" s="386"/>
    </row>
    <row r="128" spans="1:4" ht="34.5">
      <c r="A128" s="145" t="s">
        <v>1481</v>
      </c>
      <c r="B128" s="145" t="s">
        <v>1721</v>
      </c>
      <c r="C128" s="152">
        <v>550</v>
      </c>
      <c r="D128" s="386"/>
    </row>
    <row r="129" spans="1:7">
      <c r="A129" s="145" t="s">
        <v>1482</v>
      </c>
      <c r="B129" s="145" t="s">
        <v>1496</v>
      </c>
      <c r="C129" s="152">
        <v>450</v>
      </c>
      <c r="D129" s="386"/>
    </row>
    <row r="130" spans="1:7">
      <c r="A130" s="145" t="s">
        <v>1483</v>
      </c>
      <c r="B130" s="145" t="s">
        <v>84</v>
      </c>
      <c r="C130" s="152">
        <v>650</v>
      </c>
      <c r="D130" s="386"/>
    </row>
    <row r="131" spans="1:7">
      <c r="A131" s="145" t="s">
        <v>1484</v>
      </c>
      <c r="B131" s="145" t="s">
        <v>1497</v>
      </c>
      <c r="C131" s="152">
        <v>650</v>
      </c>
      <c r="D131" s="386"/>
    </row>
    <row r="132" spans="1:7" ht="31.5">
      <c r="A132" s="338" t="s">
        <v>1486</v>
      </c>
      <c r="B132" s="484" t="s">
        <v>1989</v>
      </c>
      <c r="C132" s="617">
        <v>519</v>
      </c>
      <c r="D132" s="611"/>
    </row>
    <row r="133" spans="1:7">
      <c r="A133" s="339" t="s">
        <v>103</v>
      </c>
      <c r="B133" s="148" t="s">
        <v>104</v>
      </c>
      <c r="C133" s="618"/>
      <c r="D133" s="611"/>
    </row>
    <row r="134" spans="1:7">
      <c r="A134" s="339" t="s">
        <v>954</v>
      </c>
      <c r="B134" s="148" t="s">
        <v>956</v>
      </c>
      <c r="C134" s="618"/>
      <c r="D134" s="611"/>
    </row>
    <row r="135" spans="1:7" ht="31.5">
      <c r="A135" s="339" t="s">
        <v>955</v>
      </c>
      <c r="B135" s="148" t="s">
        <v>957</v>
      </c>
      <c r="C135" s="618"/>
      <c r="D135" s="611"/>
    </row>
    <row r="136" spans="1:7">
      <c r="A136" s="144" t="s">
        <v>1113</v>
      </c>
      <c r="B136" s="148" t="s">
        <v>731</v>
      </c>
      <c r="C136" s="619"/>
      <c r="D136" s="611"/>
    </row>
    <row r="137" spans="1:7" ht="45">
      <c r="A137" s="337" t="s">
        <v>1830</v>
      </c>
      <c r="B137" s="481" t="s">
        <v>2049</v>
      </c>
      <c r="C137" s="382">
        <v>311</v>
      </c>
    </row>
    <row r="138" spans="1:7" ht="45">
      <c r="A138" s="337" t="s">
        <v>1831</v>
      </c>
      <c r="B138" s="481" t="s">
        <v>2074</v>
      </c>
      <c r="C138" s="382">
        <v>657</v>
      </c>
      <c r="G138" s="143" t="s">
        <v>1991</v>
      </c>
    </row>
    <row r="139" spans="1:7" ht="30">
      <c r="A139" s="337" t="s">
        <v>1832</v>
      </c>
      <c r="B139" s="481" t="s">
        <v>2075</v>
      </c>
      <c r="C139" s="382">
        <v>311</v>
      </c>
    </row>
    <row r="140" spans="1:7" ht="45">
      <c r="A140" s="337" t="s">
        <v>1833</v>
      </c>
      <c r="B140" s="481" t="s">
        <v>2076</v>
      </c>
      <c r="C140" s="382">
        <v>657</v>
      </c>
    </row>
    <row r="142" spans="1:7" ht="38.25" customHeight="1">
      <c r="A142" s="612" t="s">
        <v>1511</v>
      </c>
      <c r="B142" s="612"/>
      <c r="C142" s="612"/>
    </row>
    <row r="143" spans="1:7">
      <c r="A143" s="561" t="s">
        <v>3412</v>
      </c>
      <c r="B143" s="562"/>
      <c r="C143" s="563"/>
    </row>
    <row r="144" spans="1:7" ht="18">
      <c r="A144" s="100" t="s">
        <v>3405</v>
      </c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I66" sqref="I66"/>
    </sheetView>
  </sheetViews>
  <sheetFormatPr defaultRowHeight="15.75"/>
  <cols>
    <col min="1" max="1" width="22.28515625" style="373" customWidth="1"/>
    <col min="2" max="2" width="67.140625" style="154" customWidth="1"/>
    <col min="3" max="3" width="23" style="143" customWidth="1"/>
    <col min="4" max="16384" width="9.140625" style="143"/>
  </cols>
  <sheetData>
    <row r="1" spans="1:4" s="141" customFormat="1" ht="15">
      <c r="A1" s="311" t="s">
        <v>1868</v>
      </c>
      <c r="B1" s="100"/>
      <c r="C1" s="100"/>
    </row>
    <row r="2" spans="1:4" s="141" customFormat="1" ht="40.5" customHeight="1">
      <c r="A2" s="613" t="s">
        <v>1925</v>
      </c>
      <c r="B2" s="613"/>
      <c r="C2" s="613"/>
    </row>
    <row r="3" spans="1:4" s="1" customFormat="1" ht="15">
      <c r="A3" s="340"/>
      <c r="B3" s="100"/>
      <c r="C3" s="100"/>
    </row>
    <row r="4" spans="1:4" s="1" customFormat="1" ht="15">
      <c r="A4" s="101"/>
      <c r="B4" s="81"/>
      <c r="C4" s="103" t="s">
        <v>1579</v>
      </c>
    </row>
    <row r="5" spans="1:4" s="1" customFormat="1" ht="15">
      <c r="A5" s="101"/>
      <c r="B5" s="81"/>
      <c r="C5" s="103" t="s">
        <v>634</v>
      </c>
    </row>
    <row r="6" spans="1:4" s="1" customFormat="1" ht="15">
      <c r="A6" s="101"/>
      <c r="B6" s="81"/>
      <c r="C6" s="103" t="s">
        <v>1722</v>
      </c>
    </row>
    <row r="7" spans="1:4" s="1" customFormat="1">
      <c r="A7" s="372"/>
      <c r="B7" s="81"/>
      <c r="C7" s="103" t="s">
        <v>1863</v>
      </c>
    </row>
    <row r="8" spans="1:4" s="1" customFormat="1" ht="15">
      <c r="A8" s="101"/>
      <c r="B8" s="3"/>
      <c r="C8" s="73"/>
    </row>
    <row r="9" spans="1:4" s="1" customFormat="1" ht="52.5" customHeight="1">
      <c r="A9" s="579" t="s">
        <v>1581</v>
      </c>
      <c r="B9" s="579"/>
      <c r="C9" s="579"/>
    </row>
    <row r="10" spans="1:4">
      <c r="A10" s="614" t="s">
        <v>735</v>
      </c>
      <c r="B10" s="615" t="s">
        <v>299</v>
      </c>
      <c r="C10" s="616" t="s">
        <v>1407</v>
      </c>
    </row>
    <row r="11" spans="1:4" ht="55.5" customHeight="1">
      <c r="A11" s="614"/>
      <c r="B11" s="615"/>
      <c r="C11" s="616"/>
    </row>
    <row r="12" spans="1:4" s="378" customFormat="1" ht="15">
      <c r="A12" s="7" t="s">
        <v>1598</v>
      </c>
      <c r="B12" s="8" t="s">
        <v>991</v>
      </c>
      <c r="C12" s="477">
        <v>1927</v>
      </c>
    </row>
    <row r="13" spans="1:4" s="378" customFormat="1" ht="15">
      <c r="A13" s="7" t="s">
        <v>1599</v>
      </c>
      <c r="B13" s="8" t="s">
        <v>1001</v>
      </c>
      <c r="C13" s="477">
        <v>1867</v>
      </c>
    </row>
    <row r="14" spans="1:4" s="378" customFormat="1" ht="15">
      <c r="A14" s="7" t="s">
        <v>1600</v>
      </c>
      <c r="B14" s="8" t="s">
        <v>1004</v>
      </c>
      <c r="C14" s="477">
        <v>1817</v>
      </c>
      <c r="D14" s="384"/>
    </row>
    <row r="15" spans="1:4" s="378" customFormat="1" ht="15">
      <c r="A15" s="7" t="s">
        <v>1601</v>
      </c>
      <c r="B15" s="8" t="s">
        <v>1010</v>
      </c>
      <c r="C15" s="477">
        <v>1618</v>
      </c>
    </row>
    <row r="16" spans="1:4" s="378" customFormat="1" ht="15">
      <c r="A16" s="7" t="s">
        <v>1602</v>
      </c>
      <c r="B16" s="8" t="s">
        <v>1015</v>
      </c>
      <c r="C16" s="477">
        <v>1867</v>
      </c>
    </row>
    <row r="17" spans="1:7" s="378" customFormat="1" ht="15">
      <c r="A17" s="7" t="s">
        <v>1603</v>
      </c>
      <c r="B17" s="8" t="s">
        <v>1022</v>
      </c>
      <c r="C17" s="477">
        <v>1782</v>
      </c>
    </row>
    <row r="18" spans="1:7" s="378" customFormat="1" ht="15">
      <c r="A18" s="7" t="s">
        <v>1604</v>
      </c>
      <c r="B18" s="8" t="s">
        <v>1023</v>
      </c>
      <c r="C18" s="477">
        <v>2104</v>
      </c>
    </row>
    <row r="19" spans="1:7" s="378" customFormat="1" ht="15">
      <c r="A19" s="7" t="s">
        <v>1605</v>
      </c>
      <c r="B19" s="8" t="s">
        <v>1582</v>
      </c>
      <c r="C19" s="477">
        <v>1586</v>
      </c>
      <c r="G19" s="385"/>
    </row>
    <row r="20" spans="1:7" s="378" customFormat="1" ht="15">
      <c r="A20" s="379" t="s">
        <v>1606</v>
      </c>
      <c r="B20" s="110" t="s">
        <v>1583</v>
      </c>
      <c r="C20" s="477">
        <v>717</v>
      </c>
      <c r="G20" s="385"/>
    </row>
    <row r="21" spans="1:7" s="378" customFormat="1" ht="15">
      <c r="A21" s="379" t="s">
        <v>1607</v>
      </c>
      <c r="B21" s="110" t="s">
        <v>1584</v>
      </c>
      <c r="C21" s="477">
        <v>440</v>
      </c>
      <c r="G21" s="385"/>
    </row>
    <row r="22" spans="1:7" s="378" customFormat="1" ht="15">
      <c r="A22" s="379" t="s">
        <v>1608</v>
      </c>
      <c r="B22" s="110" t="s">
        <v>1585</v>
      </c>
      <c r="C22" s="477">
        <v>495</v>
      </c>
      <c r="G22" s="385"/>
    </row>
    <row r="23" spans="1:7" s="378" customFormat="1" ht="15">
      <c r="A23" s="379" t="s">
        <v>1609</v>
      </c>
      <c r="B23" s="110" t="s">
        <v>1586</v>
      </c>
      <c r="C23" s="477">
        <v>495</v>
      </c>
      <c r="G23" s="385"/>
    </row>
    <row r="24" spans="1:7" s="378" customFormat="1" ht="15">
      <c r="A24" s="379" t="s">
        <v>1610</v>
      </c>
      <c r="B24" s="110" t="s">
        <v>1587</v>
      </c>
      <c r="C24" s="477">
        <v>495</v>
      </c>
      <c r="G24" s="385"/>
    </row>
    <row r="25" spans="1:7" s="378" customFormat="1" ht="15">
      <c r="A25" s="379" t="s">
        <v>1611</v>
      </c>
      <c r="B25" s="110" t="s">
        <v>1588</v>
      </c>
      <c r="C25" s="477">
        <v>495</v>
      </c>
      <c r="G25" s="385"/>
    </row>
    <row r="26" spans="1:7" s="378" customFormat="1" ht="15">
      <c r="A26" s="379" t="s">
        <v>1612</v>
      </c>
      <c r="B26" s="110" t="s">
        <v>1589</v>
      </c>
      <c r="C26" s="477">
        <v>825</v>
      </c>
      <c r="G26" s="385"/>
    </row>
    <row r="27" spans="1:7" s="378" customFormat="1" ht="15">
      <c r="A27" s="379" t="s">
        <v>1613</v>
      </c>
      <c r="B27" s="110" t="s">
        <v>1590</v>
      </c>
      <c r="C27" s="477">
        <v>825</v>
      </c>
      <c r="G27" s="385"/>
    </row>
    <row r="28" spans="1:7" s="378" customFormat="1" ht="15">
      <c r="A28" s="379" t="s">
        <v>1614</v>
      </c>
      <c r="B28" s="110" t="s">
        <v>1591</v>
      </c>
      <c r="C28" s="477">
        <v>825</v>
      </c>
      <c r="G28" s="385"/>
    </row>
    <row r="29" spans="1:7" s="378" customFormat="1" ht="15">
      <c r="A29" s="379" t="s">
        <v>1615</v>
      </c>
      <c r="B29" s="110" t="s">
        <v>1592</v>
      </c>
      <c r="C29" s="477">
        <v>825</v>
      </c>
      <c r="G29" s="385"/>
    </row>
    <row r="30" spans="1:7" s="378" customFormat="1" ht="25.5">
      <c r="A30" s="379" t="s">
        <v>1616</v>
      </c>
      <c r="B30" s="110" t="s">
        <v>1593</v>
      </c>
      <c r="C30" s="477">
        <v>908</v>
      </c>
      <c r="G30" s="385"/>
    </row>
    <row r="31" spans="1:7" s="378" customFormat="1" ht="15">
      <c r="A31" s="379" t="s">
        <v>1617</v>
      </c>
      <c r="B31" s="110" t="s">
        <v>1594</v>
      </c>
      <c r="C31" s="477">
        <v>1322</v>
      </c>
      <c r="G31" s="385"/>
    </row>
    <row r="32" spans="1:7" s="378" customFormat="1" ht="15">
      <c r="A32" s="379" t="s">
        <v>1618</v>
      </c>
      <c r="B32" s="110" t="s">
        <v>1595</v>
      </c>
      <c r="C32" s="477">
        <v>957</v>
      </c>
      <c r="G32" s="385"/>
    </row>
    <row r="33" spans="1:7" s="378" customFormat="1" ht="15">
      <c r="A33" s="379" t="s">
        <v>1619</v>
      </c>
      <c r="B33" s="110" t="s">
        <v>1596</v>
      </c>
      <c r="C33" s="477">
        <v>957</v>
      </c>
      <c r="G33" s="385"/>
    </row>
    <row r="35" spans="1:7" ht="38.25" customHeight="1">
      <c r="A35" s="612"/>
      <c r="B35" s="612"/>
      <c r="C35" s="612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Пр138</vt:lpstr>
      <vt:lpstr>5а СКДинт Полный п-к Пр138</vt:lpstr>
      <vt:lpstr>6а АПП  Пр128</vt:lpstr>
      <vt:lpstr>6б Простые услуги Пр 136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133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Ольга</cp:lastModifiedBy>
  <cp:lastPrinted>2022-01-28T08:30:25Z</cp:lastPrinted>
  <dcterms:created xsi:type="dcterms:W3CDTF">2018-09-20T17:45:08Z</dcterms:created>
  <dcterms:modified xsi:type="dcterms:W3CDTF">2022-12-07T15:39:35Z</dcterms:modified>
</cp:coreProperties>
</file>